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10455"/>
  </bookViews>
  <sheets>
    <sheet name="项目支出绩效自评表" sheetId="1" r:id="rId1"/>
  </sheets>
  <definedNames>
    <definedName name="_xlnm.Print_Area" localSheetId="0">项目支出绩效自评表!$A$1:$J$33</definedName>
  </definedNames>
  <calcPr calcId="191029" iterate="1" iterateCount="1000" iterateDelta="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<sst xmlns="http://schemas.openxmlformats.org/spreadsheetml/2006/main" count="114" uniqueCount="104">
  <si>
    <t>项目支出绩效自评表</t>
  </si>
  <si>
    <t>（2024年度）</t>
  </si>
  <si>
    <t>项目名称</t>
  </si>
  <si>
    <t>推动实施妇女儿童发展规划</t>
  </si>
  <si>
    <t>主管部门</t>
  </si>
  <si>
    <t>北京市妇女联合会</t>
  </si>
  <si>
    <t>实施单位</t>
  </si>
  <si>
    <t>北京市妇女联合会（本级）</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</si>
  <si>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</si>
  <si>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</si>
  <si>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</si>
  <si>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</si>
  <si>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</si>
  <si>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</si>
  <si>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</si>
  <si>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</si>
  <si>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</si>
  <si>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</si>
  <si>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</si>
  <si>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</si>
  <si>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</si>
  <si>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</si>
  <si>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</si>
  <si>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市妇儿工委办公室以贯彻男女平等基本国策和儿童优先原则为根本，以推动实施妇女儿童发展规划为主线，发挥议事协调作用，促进妇女儿童事业发展。①根据中期评估情况，协调推动成员单位解决重难点问题。②贯彻男女平等基本国策，开展规范性文件性别平等评估，加强基本国策宣传教育。③贯彻儿童优先原则，开展儿童友好城市宣传，加强儿童之家能力建设。④提升工作能力，举办妇女儿童工作培训班。</t>
  </si>
  <si>
    <t>2024年完成以下工作：①根据中期评估情况，采取多种形式协调推动成员单位解决重难点问题。②贯彻儿童优先原则，多渠道多形式宣传倡导儿童友好理念，加强儿童之家能力建设。③贯彻男女平等基本国策，注重源头维权，健全法规政策性别平等评估机制；持续开展基本国策宣传教育。④通过举办妇女儿童工作培训班，提升妇女儿童工作者的能力和水平，推动妇女儿童发展规划的全面落实。</t>
  </si>
  <si>
    <t>绩
效
指
标</t>
  </si>
  <si>
    <t>一级指标</t>
  </si>
  <si>
    <t>二级指标</t>
  </si>
  <si>
    <t>三级指标</t>
  </si>
  <si>
    <t>年度指标值</t>
  </si>
  <si>
    <t>实际完成值</t>
  </si>
  <si>
    <t>偏差原因分析及
改进措施</t>
  </si>
  <si>
    <t>产
出
指
标
（45分）</t>
  </si>
  <si>
    <t>数量指标
（20分）</t>
  </si>
  <si>
    <t>市政府备案规范性文件性别平等评估报告</t>
  </si>
  <si>
    <t>=1份</t>
  </si>
  <si>
    <t>完成报告2份，分别是：①北京市2023年度政府备案规范性文件性别平等评估研究报告②北京市法规政策性别平等评估工作研究报告。</t>
  </si>
  <si>
    <t>男女平等基本国策文化产品</t>
  </si>
  <si>
    <t>=2类</t>
  </si>
  <si>
    <t>文化产品2类，①制作男女平等4个短视频②制作男女平等和儿童优先宣传品3种。</t>
  </si>
  <si>
    <t>儿童友好城市宣传引导</t>
  </si>
  <si>
    <t>=1项</t>
  </si>
  <si>
    <t>1.依托微信小程序“京童友园”开展“京童发言人”征集活动，同时开通了“一米声音”线上儿童参与渠道，活动征集到2100余件视频作品，75万多人次参与了作品线上点赞；
2.制作儿童友好宣传片、宣传海报、公益广告等宣传品；
3.利用城市大屏、楼宇电视、公交移动电视以及在公交站台、地铁列车、重点站区播发宣传品，广泛宣传儿童友好理念；
4.录制6期儿童友好城市建设融媒节目，在北京广播电视台线上平台、北京青年报客户端和北京新闻广播专题播出，共话共商共促儿童友好；
5.实施“点亮儿童未来行动”，11月20日“世界儿童日”当天，“童心筑梦 友好北京”“倾听儿童声音 看见儿童未来”等宣传语和多彩灯光，在城市多处地标建筑纷纷点亮，以城市之光点亮儿童美好未来；
6.编制“北京100地亲子趣游宝典”，为开展儿童友好活动提供服务；
7.拓展儿童友好城市共建联盟，将联盟成员单位扩大至29家，并举行授牌仪式；
8.指导昌平区举办“2024年北京城市更新论坛儿童友好主题分论坛”。</t>
  </si>
  <si>
    <t>儿童之家能力建设</t>
  </si>
  <si>
    <t>≥1项</t>
  </si>
  <si>
    <t>制作“儿童之家儿童参与实践指导手册”、电子书和视频课程，编制“北京100地亲子趣游宝典”</t>
  </si>
  <si>
    <t>工作培训</t>
  </si>
  <si>
    <t>≥1次</t>
  </si>
  <si>
    <t>工作培训1次，培训100人。组织妇女儿童工作者加强理论学习和工作交流，提升工作能力,加大履职力度</t>
  </si>
  <si>
    <t>质量指标
（20分）</t>
  </si>
  <si>
    <t>市政府备案规范性文件性别平等评估工作验收合格率</t>
  </si>
  <si>
    <t>=100%</t>
  </si>
  <si>
    <t>验收合格率100%，对备案规范性文件认真分析提出评估要点、论证依据及修改建议，并提出总体评估结论</t>
  </si>
  <si>
    <t>个别分析不足。提升分析水平。</t>
  </si>
  <si>
    <t>男女平等基本国策文化产品 、短视频等宣传品制作质量</t>
  </si>
  <si>
    <t>符合播出等标准</t>
  </si>
  <si>
    <t>邀请专家对4个动画进行评估，在北京女性微信公众号等进行广泛宣传</t>
  </si>
  <si>
    <t>宣传广泛性有待提升。进一步扩大宣传。</t>
  </si>
  <si>
    <t>儿童友好城市宣传渠道类型</t>
  </si>
  <si>
    <t>线上线下</t>
  </si>
  <si>
    <t>1.依托“京童友园”微信小程序开展“一米声音”线上活动，搭建儿童参与基层社会治理线上渠道；
2.利用公交、地铁、城市大屏、楼宇电视等社会传播渠道宣传儿童友好理念；
3.在广播电台等主流媒体播发儿童友好公益广告；
4.制作儿童友好融媒节目，在广播电视台线上平台、北京青年报客户端和北京新闻广播播出；
5.指导举办“2024年北京城市更新论坛儿童友好主题分论坛”；
6.编制“北京100地亲子趣游宝典”。</t>
  </si>
  <si>
    <t>宣传渠道有待进一步适合儿童特点。加强宣传渠道有效性研究。</t>
  </si>
  <si>
    <t>项目整体验收合格率</t>
  </si>
  <si>
    <t>项目整体验收合格率100%</t>
  </si>
  <si>
    <t>验收资料完整性有待提高。进一步规范验收。</t>
  </si>
  <si>
    <t>参加业务培训人员覆盖领域程度</t>
  </si>
  <si>
    <t>≥90%</t>
  </si>
  <si>
    <t>参加业务培训人员覆盖领域程度达到90%以上</t>
  </si>
  <si>
    <t>时效指标
（5分）</t>
  </si>
  <si>
    <t>1-12月按照计划开展工作</t>
  </si>
  <si>
    <t>≤全年</t>
  </si>
  <si>
    <t>12月底前按计划基本完成</t>
  </si>
  <si>
    <t>个别计划完成时效性有待提升。严格按计划开展。</t>
  </si>
  <si>
    <t>成
本
指
标
（15分）</t>
  </si>
  <si>
    <t>经济成本指标
（15分）</t>
  </si>
  <si>
    <t>贯彻男女平等基本国策工作成本</t>
  </si>
  <si>
    <t>≤21万元</t>
  </si>
  <si>
    <t>按计划基本完成</t>
  </si>
  <si>
    <t>个别子项超有调整。严格控制成本。</t>
  </si>
  <si>
    <t>贯彻儿童优先原则工作成本</t>
  </si>
  <si>
    <t>≤54.33万元</t>
  </si>
  <si>
    <t>调增经费4.9万元，由协调、督促、培训、交流二级科目调入</t>
  </si>
  <si>
    <t>协调、督促、培训、交流工作成本</t>
  </si>
  <si>
    <t>≤12.44万元</t>
  </si>
  <si>
    <t>调减经费4.9万元，至贯彻儿童优先二级科目</t>
  </si>
  <si>
    <t>效
益
指
标
（20分）</t>
  </si>
  <si>
    <t>社会效益指标
（20分）</t>
  </si>
  <si>
    <t>充分发挥议事协调作用，协调推动成员单位解决妇女儿童发展中的重难点问题，落实妇女儿童规划各项任务</t>
  </si>
  <si>
    <t>优</t>
  </si>
  <si>
    <t>支持指导各成员单位和各区妇儿工委提高贯彻落实男女平等基本国策和儿童优先原则的意识，提升工作能力,加大履职力度，协调推动各成员单位强化妇女儿童发展的主体意识和责任意识，推进“十四五”妇女儿童规划各项目标落实</t>
  </si>
  <si>
    <t>议事协调平台作用需充分发挥。</t>
  </si>
  <si>
    <t>发挥政策法规性别平等评估机制源头维权作用。推动优化妇女儿童发展环境</t>
  </si>
  <si>
    <t>强化了评估工作规范性科学性，持续进行了政府备案类规范性文件全覆盖评估分析，开展了宣传产品性别平等评估，全市文审人员培训，进一步健全评估机制</t>
  </si>
  <si>
    <t>评估机制的源头维权作用需进一步深化。</t>
  </si>
  <si>
    <t>宣传儿童友好理念和儿童优先原则，提升儿童友好城市建设的知晓率参与度，营造儿童友好的社会环境</t>
  </si>
  <si>
    <t>儿童友好理念得到有效宣传，知晓率参与度进一步提升，推动形成儿童优先社会共识，为全市申报建设儿童友好城市营造氛围</t>
  </si>
  <si>
    <t>男女平等、儿童优先宣传教育力度进一步加强。</t>
  </si>
  <si>
    <t>满意度
指标
（10分）</t>
  </si>
  <si>
    <t>服务对象
满意度指标
（10分）</t>
  </si>
  <si>
    <t>参与活动、培训的人员满意度</t>
  </si>
  <si>
    <t>进行工作和服务对象满意度调查，包括成员单位、各区妇儿工委、基层儿童之家工作者和参与活动儿童等主要服务对象进行了满意度调查，实现满意度大于等于90%的目标要求</t>
  </si>
  <si>
    <t>满意度调查的方式和范围还需完善。</t>
  </si>
  <si>
    <t>总分</t>
  </si>
  <si>
    <r>
      <rPr>
        <b/>
        <sz val="10"/>
        <rFont val="宋体"/>
        <charset val="134"/>
      </rPr>
      <t>专家意见及建议：</t>
    </r>
    <r>
      <rPr>
        <sz val="10"/>
        <rFont val="宋体"/>
        <charset val="134"/>
      </rPr>
      <t xml:space="preserve">
问题：
1、时效指标设置具体工作内容时间节点不明确；社会效益指标设置仍需加强，定性指标不便于考核检验。
2、满意度调查问卷对不同对象的差异化调查内容不足，缺少满意度分析。
建议：
1、对时效指标进行细化，明确各项任务的具体时间节点和工作内容，例如项目启动时间、阶段性成果完成时间、项目验收时间等，以便对项目进度进行有效监控和考核。对社会效益指标增加定量指标，如受益的妇女儿童覆盖人数、儿童友好城市建设知晓率参与度等具体指标，使社会效益指标更具可衡量性和可操作性。
2、扩大满意度调查问卷的发放范围，确保样本具有代表性，根据不同调查对象（如妇女、儿童、家长、社会组织等）的特点和需求，设计差异化的调查内容，提高调查的针对性和有效性。对满意度调查结果进行深入分析，找出影响满意度的关键因素，并制定相应的改进措施，同时将满意度分析报告作为项目评估和改进的重要依据。</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</si>
</sst>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0000_ ;_ @_ "/>
    <numFmt numFmtId="177" formatCode="0_);[Red]\(0\)"/>
    <numFmt numFmtId="178" formatCode="0.000000_);[Red]\(0.000000\)"/>
    <numFmt numFmtId="179" formatCode="0.00_ "/>
    <numFmt numFmtId="180" formatCode="0.00_);[Red]\(0.00\)"/>
  </numFmts>
  <fonts count="31">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sz val="10"/>
      <name val="宋体"/>
      <charset val="134"/>
    </font>
    <font>
      <b/>
      <sz val="10"/>
      <color indexed="8"/>
      <name val="宋体"/>
      <charset val="134"/>
    </font>
    <font>
      <b/>
      <sz val="10"/>
      <name val="宋体"/>
      <charset val="134"/>
    </font>
    <font>
      <sz val="11"/>
      <color indexed="8"/>
      <name val="宋体"/>
      <charset val="134"/>
    </font>
    <font>
      <sz val="11"/>
      <color rgb="FFFF0000"/>
      <name val="宋体"/>
      <charset val="134"/>
      <scheme val="minor"/>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cellStyleXfs>
  <cellXfs count="47">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vertical="center" wrapText="1"/>
    </xf>
    <xf numFmtId="176" fontId="5" fillId="0" borderId="1" xfId="1" applyNumberFormat="1" applyFont="1" applyFill="1" applyBorder="1" applyAlignment="1">
      <alignment vertical="center" wrapText="1"/>
    </xf>
    <xf numFmtId="177" fontId="5" fillId="0" borderId="1" xfId="3" applyNumberFormat="1" applyFont="1" applyFill="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178" fontId="5" fillId="0" borderId="1" xfId="1" applyNumberFormat="1" applyFont="1" applyBorder="1" applyAlignment="1">
      <alignment vertical="center" wrapText="1"/>
    </xf>
    <xf numFmtId="178" fontId="5" fillId="0" borderId="1" xfId="1" applyNumberFormat="1" applyFont="1" applyFill="1" applyBorder="1" applyAlignment="1">
      <alignment vertical="center" wrapText="1"/>
    </xf>
    <xf numFmtId="0" fontId="4" fillId="0" borderId="1" xfId="0" applyFont="1" applyBorder="1" applyAlignment="1">
      <alignment horizontal="right"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179" fontId="5" fillId="0" borderId="1" xfId="49" applyNumberFormat="1" applyFont="1" applyFill="1" applyBorder="1" applyAlignment="1">
      <alignment horizontal="center" vertical="center" wrapText="1"/>
    </xf>
    <xf numFmtId="0" fontId="2" fillId="0" borderId="1" xfId="0" applyFont="1" applyBorder="1" applyAlignment="1">
      <alignment vertical="center" wrapText="1"/>
    </xf>
    <xf numFmtId="0" fontId="6" fillId="0" borderId="1" xfId="0" applyFont="1" applyBorder="1" applyAlignment="1">
      <alignment horizontal="center" vertical="center" wrapText="1"/>
    </xf>
    <xf numFmtId="179"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0" fontId="5" fillId="0" borderId="1" xfId="1" applyNumberFormat="1" applyFont="1" applyFill="1" applyBorder="1" applyAlignment="1">
      <alignment horizontal="center" vertical="center" wrapText="1"/>
    </xf>
    <xf numFmtId="180" fontId="5" fillId="0" borderId="1" xfId="1" applyNumberFormat="1" applyFont="1" applyFill="1" applyBorder="1" applyAlignment="1">
      <alignment horizontal="center" vertical="center" wrapText="1"/>
    </xf>
    <xf numFmtId="177" fontId="8" fillId="0" borderId="1" xfId="3" applyNumberFormat="1" applyFont="1" applyFill="1" applyBorder="1" applyAlignment="1">
      <alignment horizontal="center" vertical="center" wrapText="1"/>
    </xf>
    <xf numFmtId="0" fontId="5" fillId="0" borderId="4" xfId="0" applyFont="1" applyFill="1" applyBorder="1" applyAlignment="1">
      <alignment horizontal="left" vertical="center" wrapText="1"/>
    </xf>
    <xf numFmtId="0" fontId="9" fillId="0" borderId="0" xfId="0" applyFont="1" applyAlignment="1">
      <alignment vertical="center" wrapText="1"/>
    </xf>
    <xf numFmtId="49" fontId="10" fillId="0" borderId="1" xfId="49" applyNumberFormat="1" applyFont="1" applyFill="1" applyBorder="1" applyAlignment="1">
      <alignment horizontal="left" vertical="center" wrapText="1"/>
    </xf>
    <xf numFmtId="49" fontId="10" fillId="0" borderId="1" xfId="49" applyNumberFormat="1" applyFont="1" applyFill="1" applyBorder="1" applyAlignment="1">
      <alignment horizontal="center" vertical="center" wrapText="1"/>
    </xf>
    <xf numFmtId="0" fontId="4" fillId="0" borderId="1" xfId="0" applyFont="1" applyFill="1" applyBorder="1" applyAlignment="1">
      <alignment vertical="center" wrapText="1"/>
    </xf>
    <xf numFmtId="179" fontId="6" fillId="0" borderId="1" xfId="0" applyNumberFormat="1" applyFont="1" applyBorder="1" applyAlignment="1">
      <alignment horizontal="center" vertical="center" wrapText="1"/>
    </xf>
    <xf numFmtId="43" fontId="6" fillId="0" borderId="1" xfId="1" applyFont="1" applyBorder="1" applyAlignment="1">
      <alignment horizontal="center" vertical="center" wrapText="1"/>
    </xf>
    <xf numFmtId="0" fontId="0" fillId="0" borderId="0" xfId="0" applyAlignment="1">
      <alignmen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5"/>
  <sheetViews>
    <sheetView tabSelected="1" view="pageBreakPreview" zoomScale="80" zoomScaleNormal="100" topLeftCell="A23" workbookViewId="0">
      <selection activeCell="J26" sqref="J26:J27"/>
    </sheetView>
  </sheetViews>
  <sheetFormatPr defaultColWidth="9" defaultRowHeight="13.5"/>
  <cols>
    <col min="1" max="1" width="5.10619469026549" style="5" customWidth="1"/>
    <col min="2" max="2" width="9.33628318584071" style="5" customWidth="1"/>
    <col min="3" max="3" width="13.5575221238938" style="5" customWidth="1"/>
    <col min="4" max="4" width="18.7787610619469" style="5" customWidth="1"/>
    <col min="5" max="5" width="16.6637168141593" style="6" customWidth="1"/>
    <col min="6" max="6" width="19.8849557522124" style="6" customWidth="1"/>
    <col min="7" max="7" width="20.7787610619469" style="5" customWidth="1"/>
    <col min="8" max="8" width="14.1061946902655" style="5" customWidth="1"/>
    <col min="9" max="9" width="14.1061946902655" style="6" customWidth="1"/>
    <col min="10" max="10" width="16.2212389380531" style="5" customWidth="1"/>
    <col min="12" max="12" width="41.3362831858407" customWidth="1"/>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10" t="s">
        <v>3</v>
      </c>
      <c r="E3" s="10"/>
      <c r="F3" s="10"/>
      <c r="G3" s="10"/>
      <c r="H3" s="10"/>
      <c r="I3" s="10"/>
      <c r="J3" s="10"/>
    </row>
    <row r="4" ht="34.05" customHeight="1" spans="1:10">
      <c r="A4" s="9" t="s">
        <v>4</v>
      </c>
      <c r="B4" s="9"/>
      <c r="C4" s="9"/>
      <c r="D4" s="10" t="s">
        <v>5</v>
      </c>
      <c r="E4" s="10"/>
      <c r="F4" s="11" t="s">
        <v>6</v>
      </c>
      <c r="G4" s="11"/>
      <c r="H4" s="11"/>
      <c r="I4" s="11" t="s">
        <v>7</v>
      </c>
      <c r="J4" s="11"/>
    </row>
    <row r="5" s="2" customFormat="1" ht="27" customHeight="1" spans="1:10">
      <c r="A5" s="9" t="s">
        <v>8</v>
      </c>
      <c r="B5" s="9"/>
      <c r="C5" s="9"/>
      <c r="D5" s="10"/>
      <c r="E5" s="10" t="s">
        <v>9</v>
      </c>
      <c r="F5" s="11" t="s">
        <v>10</v>
      </c>
      <c r="G5" s="11" t="s">
        <v>11</v>
      </c>
      <c r="H5" s="11" t="s">
        <v>12</v>
      </c>
      <c r="I5" s="11" t="s">
        <v>13</v>
      </c>
      <c r="J5" s="11" t="s">
        <v>14</v>
      </c>
    </row>
    <row r="6" ht="17.25" customHeight="1" spans="1:10">
      <c r="A6" s="9"/>
      <c r="B6" s="9"/>
      <c r="C6" s="9"/>
      <c r="D6" s="12" t="s">
        <v>15</v>
      </c>
      <c r="E6" s="13">
        <v>87.77</v>
      </c>
      <c r="F6" s="14">
        <v>87.77</v>
      </c>
      <c r="G6" s="14">
        <v>83.666993</v>
      </c>
      <c r="H6" s="15">
        <v>10</v>
      </c>
      <c r="I6" s="36">
        <f>G6/F6</f>
        <v>0.953252740116213</v>
      </c>
      <c r="J6" s="37">
        <f>H6*I6</f>
        <v>9.53252740116213</v>
      </c>
    </row>
    <row r="7" ht="17.25" customHeight="1" spans="1:10">
      <c r="A7" s="9"/>
      <c r="B7" s="9"/>
      <c r="C7" s="9"/>
      <c r="D7" s="16" t="s">
        <v>16</v>
      </c>
      <c r="E7" s="13">
        <v>87.77</v>
      </c>
      <c r="F7" s="14">
        <v>87.77</v>
      </c>
      <c r="G7" s="14">
        <v>83.666993</v>
      </c>
      <c r="H7" s="15" t="s">
        <v>17</v>
      </c>
      <c r="I7" s="36">
        <f>G7/F7</f>
        <v>0.953252740116213</v>
      </c>
      <c r="J7" s="15" t="s">
        <v>17</v>
      </c>
    </row>
    <row r="8" ht="17.25" customHeight="1" spans="1:10">
      <c r="A8" s="9"/>
      <c r="B8" s="9"/>
      <c r="C8" s="9"/>
      <c r="D8" s="17" t="s">
        <v>18</v>
      </c>
      <c r="E8" s="18"/>
      <c r="F8" s="19"/>
      <c r="G8" s="19"/>
      <c r="H8" s="15"/>
      <c r="I8" s="38"/>
      <c r="J8" s="15"/>
    </row>
    <row r="9" ht="17.25" customHeight="1" spans="1:10">
      <c r="A9" s="9"/>
      <c r="B9" s="9"/>
      <c r="C9" s="9"/>
      <c r="D9" s="20" t="s">
        <v>19</v>
      </c>
      <c r="E9" s="18"/>
      <c r="F9" s="19"/>
      <c r="G9" s="19"/>
      <c r="H9" s="21"/>
      <c r="I9" s="38"/>
      <c r="J9" s="21"/>
    </row>
    <row r="10" ht="21" customHeight="1" spans="1:10">
      <c r="A10" s="9" t="s">
        <v>20</v>
      </c>
      <c r="B10" s="9" t="s">
        <v>21</v>
      </c>
      <c r="C10" s="9"/>
      <c r="D10" s="9"/>
      <c r="E10" s="9"/>
      <c r="F10" s="22" t="s">
        <v>22</v>
      </c>
      <c r="G10" s="22"/>
      <c r="H10" s="22"/>
      <c r="I10" s="22"/>
      <c r="J10" s="22"/>
    </row>
    <row r="11" ht="88.05" customHeight="1" spans="1:12">
      <c r="A11" s="23"/>
      <c r="B11" s="24" t="s">
        <v>23</v>
      </c>
      <c r="C11" s="25"/>
      <c r="D11" s="25"/>
      <c r="E11" s="26"/>
      <c r="F11" s="27" t="s">
        <v>24</v>
      </c>
      <c r="G11" s="28"/>
      <c r="H11" s="28"/>
      <c r="I11" s="28"/>
      <c r="J11" s="39"/>
      <c r="L11" s="40"/>
    </row>
    <row r="12" s="3" customFormat="1" ht="32.25" customHeight="1" spans="1:10">
      <c r="A12" s="9" t="s">
        <v>25</v>
      </c>
      <c r="B12" s="9" t="s">
        <v>26</v>
      </c>
      <c r="C12" s="9" t="s">
        <v>27</v>
      </c>
      <c r="D12" s="9" t="s">
        <v>28</v>
      </c>
      <c r="E12" s="9" t="s">
        <v>29</v>
      </c>
      <c r="F12" s="9" t="s">
        <v>30</v>
      </c>
      <c r="G12" s="9"/>
      <c r="H12" s="9" t="s">
        <v>12</v>
      </c>
      <c r="I12" s="9" t="s">
        <v>14</v>
      </c>
      <c r="J12" s="9" t="s">
        <v>31</v>
      </c>
    </row>
    <row r="13" s="4" customFormat="1" ht="48" customHeight="1" spans="1:10">
      <c r="A13" s="9"/>
      <c r="B13" s="22" t="s">
        <v>32</v>
      </c>
      <c r="C13" s="29" t="s">
        <v>33</v>
      </c>
      <c r="D13" s="30" t="s">
        <v>34</v>
      </c>
      <c r="E13" s="29" t="s">
        <v>35</v>
      </c>
      <c r="F13" s="11" t="s">
        <v>36</v>
      </c>
      <c r="G13" s="11"/>
      <c r="H13" s="31">
        <v>4</v>
      </c>
      <c r="I13" s="31">
        <v>4</v>
      </c>
      <c r="J13" s="41"/>
    </row>
    <row r="14" s="4" customFormat="1" ht="40.05" customHeight="1" spans="1:10">
      <c r="A14" s="9"/>
      <c r="B14" s="22"/>
      <c r="C14" s="29"/>
      <c r="D14" s="30" t="s">
        <v>37</v>
      </c>
      <c r="E14" s="29" t="s">
        <v>38</v>
      </c>
      <c r="F14" s="11" t="s">
        <v>39</v>
      </c>
      <c r="G14" s="11"/>
      <c r="H14" s="31">
        <v>4</v>
      </c>
      <c r="I14" s="31">
        <v>4</v>
      </c>
      <c r="J14" s="41"/>
    </row>
    <row r="15" s="4" customFormat="1" ht="201" customHeight="1" spans="1:10">
      <c r="A15" s="9"/>
      <c r="B15" s="22"/>
      <c r="C15" s="29"/>
      <c r="D15" s="29" t="s">
        <v>40</v>
      </c>
      <c r="E15" s="29" t="s">
        <v>41</v>
      </c>
      <c r="F15" s="11" t="s">
        <v>42</v>
      </c>
      <c r="G15" s="11"/>
      <c r="H15" s="31">
        <v>4</v>
      </c>
      <c r="I15" s="31">
        <v>4</v>
      </c>
      <c r="J15" s="42"/>
    </row>
    <row r="16" s="4" customFormat="1" ht="99" customHeight="1" spans="1:10">
      <c r="A16" s="9"/>
      <c r="B16" s="22"/>
      <c r="C16" s="29"/>
      <c r="D16" s="29"/>
      <c r="E16" s="29"/>
      <c r="F16" s="11"/>
      <c r="G16" s="11"/>
      <c r="H16" s="31"/>
      <c r="I16" s="31"/>
      <c r="J16" s="42"/>
    </row>
    <row r="17" s="4" customFormat="1" ht="42" customHeight="1" spans="1:10">
      <c r="A17" s="9"/>
      <c r="B17" s="22"/>
      <c r="C17" s="29"/>
      <c r="D17" s="30" t="s">
        <v>43</v>
      </c>
      <c r="E17" s="29" t="s">
        <v>44</v>
      </c>
      <c r="F17" s="11" t="s">
        <v>45</v>
      </c>
      <c r="G17" s="11"/>
      <c r="H17" s="31">
        <v>4</v>
      </c>
      <c r="I17" s="31">
        <v>4</v>
      </c>
      <c r="J17" s="41"/>
    </row>
    <row r="18" s="4" customFormat="1" ht="42" customHeight="1" spans="1:10">
      <c r="A18" s="9"/>
      <c r="B18" s="22"/>
      <c r="C18" s="29"/>
      <c r="D18" s="30" t="s">
        <v>46</v>
      </c>
      <c r="E18" s="29" t="s">
        <v>47</v>
      </c>
      <c r="F18" s="11" t="s">
        <v>48</v>
      </c>
      <c r="G18" s="11"/>
      <c r="H18" s="31">
        <v>4</v>
      </c>
      <c r="I18" s="31">
        <v>4</v>
      </c>
      <c r="J18" s="23"/>
    </row>
    <row r="19" s="4" customFormat="1" ht="48" customHeight="1" spans="1:10">
      <c r="A19" s="9"/>
      <c r="B19" s="22"/>
      <c r="C19" s="29" t="s">
        <v>49</v>
      </c>
      <c r="D19" s="32" t="s">
        <v>50</v>
      </c>
      <c r="E19" s="29" t="s">
        <v>51</v>
      </c>
      <c r="F19" s="11" t="s">
        <v>52</v>
      </c>
      <c r="G19" s="11"/>
      <c r="H19" s="31">
        <v>4</v>
      </c>
      <c r="I19" s="31">
        <v>3.8</v>
      </c>
      <c r="J19" s="23" t="s">
        <v>53</v>
      </c>
    </row>
    <row r="20" s="4" customFormat="1" ht="49.05" customHeight="1" spans="1:10">
      <c r="A20" s="9"/>
      <c r="B20" s="22"/>
      <c r="C20" s="29"/>
      <c r="D20" s="32" t="s">
        <v>54</v>
      </c>
      <c r="E20" s="29" t="s">
        <v>55</v>
      </c>
      <c r="F20" s="22" t="s">
        <v>56</v>
      </c>
      <c r="G20" s="22"/>
      <c r="H20" s="31">
        <v>4</v>
      </c>
      <c r="I20" s="31">
        <v>3.8</v>
      </c>
      <c r="J20" s="23" t="s">
        <v>57</v>
      </c>
    </row>
    <row r="21" s="4" customFormat="1" ht="150" customHeight="1" spans="1:10">
      <c r="A21" s="9"/>
      <c r="B21" s="22"/>
      <c r="C21" s="29"/>
      <c r="D21" s="32" t="s">
        <v>58</v>
      </c>
      <c r="E21" s="29" t="s">
        <v>59</v>
      </c>
      <c r="F21" s="22" t="s">
        <v>60</v>
      </c>
      <c r="G21" s="22"/>
      <c r="H21" s="31">
        <v>4</v>
      </c>
      <c r="I21" s="31">
        <v>3.8</v>
      </c>
      <c r="J21" s="23" t="s">
        <v>61</v>
      </c>
    </row>
    <row r="22" s="4" customFormat="1" ht="31.05" customHeight="1" spans="1:10">
      <c r="A22" s="9"/>
      <c r="B22" s="22"/>
      <c r="C22" s="29"/>
      <c r="D22" s="32" t="s">
        <v>62</v>
      </c>
      <c r="E22" s="29" t="s">
        <v>51</v>
      </c>
      <c r="F22" s="22" t="s">
        <v>63</v>
      </c>
      <c r="G22" s="22"/>
      <c r="H22" s="31">
        <v>4</v>
      </c>
      <c r="I22" s="31">
        <v>3.8</v>
      </c>
      <c r="J22" s="23" t="s">
        <v>64</v>
      </c>
    </row>
    <row r="23" s="4" customFormat="1" ht="34.05" customHeight="1" spans="1:10">
      <c r="A23" s="9"/>
      <c r="B23" s="22"/>
      <c r="C23" s="29"/>
      <c r="D23" s="30" t="s">
        <v>65</v>
      </c>
      <c r="E23" s="29" t="s">
        <v>66</v>
      </c>
      <c r="F23" s="22" t="s">
        <v>67</v>
      </c>
      <c r="G23" s="22"/>
      <c r="H23" s="31">
        <v>4</v>
      </c>
      <c r="I23" s="31">
        <v>3.8</v>
      </c>
      <c r="J23" s="23"/>
    </row>
    <row r="24" s="4" customFormat="1" ht="36" customHeight="1" spans="1:10">
      <c r="A24" s="9"/>
      <c r="B24" s="22"/>
      <c r="C24" s="29" t="s">
        <v>68</v>
      </c>
      <c r="D24" s="30" t="s">
        <v>69</v>
      </c>
      <c r="E24" s="29" t="s">
        <v>70</v>
      </c>
      <c r="F24" s="11" t="s">
        <v>71</v>
      </c>
      <c r="G24" s="11"/>
      <c r="H24" s="31">
        <v>5</v>
      </c>
      <c r="I24" s="31">
        <v>4.8</v>
      </c>
      <c r="J24" s="23" t="s">
        <v>72</v>
      </c>
    </row>
    <row r="25" s="4" customFormat="1" ht="34.95" customHeight="1" spans="1:10">
      <c r="A25" s="9"/>
      <c r="B25" s="29" t="s">
        <v>73</v>
      </c>
      <c r="C25" s="29" t="s">
        <v>74</v>
      </c>
      <c r="D25" s="30" t="s">
        <v>75</v>
      </c>
      <c r="E25" s="29" t="s">
        <v>76</v>
      </c>
      <c r="F25" s="11" t="s">
        <v>77</v>
      </c>
      <c r="G25" s="11"/>
      <c r="H25" s="31">
        <v>5</v>
      </c>
      <c r="I25" s="31">
        <v>4.8</v>
      </c>
      <c r="J25" s="23" t="s">
        <v>78</v>
      </c>
    </row>
    <row r="26" s="4" customFormat="1" ht="39" customHeight="1" spans="1:10">
      <c r="A26" s="9"/>
      <c r="B26" s="29"/>
      <c r="C26" s="29"/>
      <c r="D26" s="30" t="s">
        <v>79</v>
      </c>
      <c r="E26" s="29" t="s">
        <v>80</v>
      </c>
      <c r="F26" s="11" t="s">
        <v>81</v>
      </c>
      <c r="G26" s="11"/>
      <c r="H26" s="31">
        <v>5</v>
      </c>
      <c r="I26" s="31">
        <v>4.7</v>
      </c>
      <c r="J26" s="23" t="s">
        <v>78</v>
      </c>
    </row>
    <row r="27" s="4" customFormat="1" ht="43.05" customHeight="1" spans="1:10">
      <c r="A27" s="9"/>
      <c r="B27" s="29"/>
      <c r="C27" s="29"/>
      <c r="D27" s="30" t="s">
        <v>82</v>
      </c>
      <c r="E27" s="29" t="s">
        <v>83</v>
      </c>
      <c r="F27" s="11" t="s">
        <v>84</v>
      </c>
      <c r="G27" s="11"/>
      <c r="H27" s="31">
        <v>5</v>
      </c>
      <c r="I27" s="31">
        <v>4.7</v>
      </c>
      <c r="J27" s="23" t="s">
        <v>78</v>
      </c>
    </row>
    <row r="28" s="4" customFormat="1" ht="82.95" customHeight="1" spans="1:10">
      <c r="A28" s="9"/>
      <c r="B28" s="22" t="s">
        <v>85</v>
      </c>
      <c r="C28" s="29" t="s">
        <v>86</v>
      </c>
      <c r="D28" s="30" t="s">
        <v>87</v>
      </c>
      <c r="E28" s="29" t="s">
        <v>88</v>
      </c>
      <c r="F28" s="22" t="s">
        <v>89</v>
      </c>
      <c r="G28" s="22"/>
      <c r="H28" s="31">
        <v>10</v>
      </c>
      <c r="I28" s="31">
        <v>9</v>
      </c>
      <c r="J28" s="23" t="s">
        <v>90</v>
      </c>
    </row>
    <row r="29" s="4" customFormat="1" ht="66" customHeight="1" spans="1:10">
      <c r="A29" s="9"/>
      <c r="B29" s="22"/>
      <c r="C29" s="29"/>
      <c r="D29" s="30" t="s">
        <v>91</v>
      </c>
      <c r="E29" s="29" t="s">
        <v>88</v>
      </c>
      <c r="F29" s="22" t="s">
        <v>92</v>
      </c>
      <c r="G29" s="22"/>
      <c r="H29" s="31">
        <v>5</v>
      </c>
      <c r="I29" s="31">
        <v>4.5</v>
      </c>
      <c r="J29" s="23" t="s">
        <v>93</v>
      </c>
    </row>
    <row r="30" s="4" customFormat="1" ht="73.95" customHeight="1" spans="1:10">
      <c r="A30" s="9"/>
      <c r="B30" s="22"/>
      <c r="C30" s="29"/>
      <c r="D30" s="30" t="s">
        <v>94</v>
      </c>
      <c r="E30" s="29" t="s">
        <v>88</v>
      </c>
      <c r="F30" s="22" t="s">
        <v>95</v>
      </c>
      <c r="G30" s="22"/>
      <c r="H30" s="31">
        <v>5</v>
      </c>
      <c r="I30" s="31">
        <v>4.5</v>
      </c>
      <c r="J30" s="43" t="s">
        <v>96</v>
      </c>
    </row>
    <row r="31" s="4" customFormat="1" ht="70.05" customHeight="1" spans="1:10">
      <c r="A31" s="9"/>
      <c r="B31" s="22" t="s">
        <v>97</v>
      </c>
      <c r="C31" s="22" t="s">
        <v>98</v>
      </c>
      <c r="D31" s="30" t="s">
        <v>99</v>
      </c>
      <c r="E31" s="29" t="s">
        <v>66</v>
      </c>
      <c r="F31" s="22" t="s">
        <v>100</v>
      </c>
      <c r="G31" s="22"/>
      <c r="H31" s="31">
        <v>10</v>
      </c>
      <c r="I31" s="31">
        <v>8</v>
      </c>
      <c r="J31" s="43" t="s">
        <v>101</v>
      </c>
    </row>
    <row r="32" s="4" customFormat="1" ht="21" customHeight="1" spans="1:10">
      <c r="A32" s="33" t="s">
        <v>102</v>
      </c>
      <c r="B32" s="33"/>
      <c r="C32" s="33"/>
      <c r="D32" s="33"/>
      <c r="E32" s="33"/>
      <c r="F32" s="33"/>
      <c r="G32" s="33"/>
      <c r="H32" s="34">
        <v>100</v>
      </c>
      <c r="I32" s="44">
        <f>SUM(I13:I31)+J6</f>
        <v>93.5325274011621</v>
      </c>
      <c r="J32" s="45" t="s">
        <v>17</v>
      </c>
    </row>
    <row r="33" ht="129" customHeight="1" spans="1:11">
      <c r="A33" s="35" t="s">
        <v>103</v>
      </c>
      <c r="B33" s="12"/>
      <c r="C33" s="12"/>
      <c r="D33" s="12"/>
      <c r="E33" s="10"/>
      <c r="F33" s="10"/>
      <c r="G33" s="12"/>
      <c r="H33" s="12"/>
      <c r="I33" s="10"/>
      <c r="J33" s="12"/>
      <c r="K33" s="46"/>
    </row>
    <row r="45" ht="10.95" customHeight="1"/>
  </sheetData>
  <mergeCells count="49">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0:A11"/>
    <mergeCell ref="A12:A24"/>
    <mergeCell ref="A25:A31"/>
    <mergeCell ref="B13:B24"/>
    <mergeCell ref="B25:B27"/>
    <mergeCell ref="B28:B30"/>
    <mergeCell ref="C13:C18"/>
    <mergeCell ref="C19:C23"/>
    <mergeCell ref="C25:C27"/>
    <mergeCell ref="C28:C30"/>
    <mergeCell ref="D15:D16"/>
    <mergeCell ref="E15:E16"/>
    <mergeCell ref="H15:H16"/>
    <mergeCell ref="I15:I16"/>
    <mergeCell ref="J15:J16"/>
    <mergeCell ref="A5:C9"/>
    <mergeCell ref="F15:G16"/>
  </mergeCells>
  <printOptions horizontalCentered="1"/>
  <pageMargins left="0.393055555555556" right="0.393055555555556" top="0.590277777777778" bottom="0.590277777777778" header="0.313888888888889" footer="0.393055555555556"/>
  <pageSetup paperSize="9" scale="65" fitToHeight="0" orientation="portrait"/>
  <headerFooter/>
  <rowBreaks count="1" manualBreakCount="1">
    <brk id="24" max="9"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审计ljh    妙心萌多</cp:lastModifiedBy>
  <dcterms:created xsi:type="dcterms:W3CDTF">2019-04-10T10:20:00Z</dcterms:created>
  <cp:lastPrinted>2025-08-21T01:46:00Z</cp:lastPrinted>
  <dcterms:modified xsi:type="dcterms:W3CDTF">2025-08-25T12:24:09Z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BC6E4EE3A65C4F93A713D5AF0C427077_13</vt:lpwstr>
  </property>
</Properties>
</file>