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2096" windowHeight="9324"/>
  </bookViews>
  <sheets>
    <sheet name="项目支出绩效自评表" sheetId="1" r:id="rId1"/>
  </sheets>
  <calcPr calcId="144525"/>
</workbook>
</file>

<file path=xl/calcChain.xml><?xml version="1.0" encoding="utf-8"?>
<calcChain xmlns="http://schemas.openxmlformats.org/spreadsheetml/2006/main">
  <c r="I30" i="1"/>
  <c r="H30"/>
  <c r="J8"/>
  <c r="I8"/>
  <c r="J7"/>
  <c r="I7"/>
</calcChain>
</file>

<file path=xl/sharedStrings.xml><?xml version="1.0" encoding="utf-8"?>
<sst xmlns="http://schemas.openxmlformats.org/spreadsheetml/2006/main" count="101" uniqueCount="83">
  <si>
    <t>项目支出绩效自评表</t>
  </si>
  <si>
    <t>（2022年度）</t>
  </si>
  <si>
    <t>项目名称</t>
  </si>
  <si>
    <t>妇女儿童公益服务项目</t>
  </si>
  <si>
    <t>主管部门</t>
  </si>
  <si>
    <t>北京市妇女联合会</t>
  </si>
  <si>
    <t>实施单位</t>
  </si>
  <si>
    <t>北京市妇女儿童服务中心</t>
  </si>
  <si>
    <t>项目负责人</t>
  </si>
  <si>
    <t>何霞</t>
  </si>
  <si>
    <t>联系电话</t>
  </si>
  <si>
    <t>项目资金
（万元）</t>
  </si>
  <si>
    <t>年初预算数</t>
  </si>
  <si>
    <t>全年预算数</t>
  </si>
  <si>
    <t>全年执行数</t>
  </si>
  <si>
    <t>分值</t>
  </si>
  <si>
    <t>执行率</t>
  </si>
  <si>
    <t>得分</t>
  </si>
  <si>
    <t>年度资金总额：</t>
  </si>
  <si>
    <t>其中：当年财政拨款</t>
  </si>
  <si>
    <t>上年结转资金</t>
  </si>
  <si>
    <t>——</t>
  </si>
  <si>
    <t>其他资金</t>
  </si>
  <si>
    <t>年
度
总
体
目
标</t>
  </si>
  <si>
    <t>预期目标</t>
  </si>
  <si>
    <t>实际完成情况</t>
  </si>
  <si>
    <t>1、工作队伍建设：北京妇女儿童中心人才队伍能力素质提升培训，提升全市妇儿中心系统工作人员的社会服务能力与水平。 
2、活动阵地建设：家庭成长中心软装配饰设计制作。
3、服务资源建设：面向女科技工作者、女医务工作者、女教育工作者、女企业家、新业态新就业群体女性等广大群体，开展身心修养、心理减压、文化艺术、强体健身等菜单式特色服务，激励广大女性巾帼建新功、奋斗新征程；在“双减”及“三孩”政策背景下，联动科研、高校、文化博物馆、教育机构、高科技企业等社会资源，面向0-3岁及学龄前儿童家庭，开展家庭育儿指导、女童科技社团、爱眼防护体验、安全体验、德育美育课程、权益维护宣传等服务，推动形成生育友好的社会环境。 
4、规范化建设：16个公益童书馆借阅系统使用及技术支持、破损图书设备维护、图书盘库服务等；项目管理系统技术运维等。</t>
  </si>
  <si>
    <t>1、工作队伍建设：对全市妇儿中心系统人员进行为期2天的线上培训，提升北京妇女儿童中心人才队伍能力素质。 
2、活动阵地建设：按照项目预算完成家庭成长中心软装配饰设计制作。 
3、服务资源建设：面向首都不同行业女性，依托妇女之家线上线下课程资源，开展文化素养方面的女性学苑课堂。面向首都广大儿童家庭，以线上方式开展“向阳成长 童心向党”暑期儿童关爱公益服务小课堂，让孩子们度过一个健康快乐、丰富多彩、有意义的暑期生活，以最佳的姿态迎接党的二十大胜利召开。
4、规范化建设：完成16个公益童书馆借阅系统使用及技术支持、破损图书设备维护、70408册图书206件设备进行盘库等；项目管理系统技术运维等。围绕妇女儿童开展80场活动服务2620人次，全年活动媒体进行宣传报导5次；提高市区两级中心及服务机构工作效率。</t>
  </si>
  <si>
    <t>绩
效
指
标</t>
  </si>
  <si>
    <t>一级指标</t>
  </si>
  <si>
    <t>二级指标</t>
  </si>
  <si>
    <t>三级指标</t>
  </si>
  <si>
    <t>年度指标值</t>
  </si>
  <si>
    <t>实际完成值</t>
  </si>
  <si>
    <t>偏差原因分析及
改进措施</t>
  </si>
  <si>
    <t>产
出
指
标
（50分）</t>
  </si>
  <si>
    <t>数量指标
（18分）</t>
  </si>
  <si>
    <t>公益童书馆盘库</t>
  </si>
  <si>
    <t>16个</t>
  </si>
  <si>
    <t>＞200件</t>
  </si>
  <si>
    <t>206件</t>
  </si>
  <si>
    <t>＞7万册</t>
  </si>
  <si>
    <t>70408册</t>
  </si>
  <si>
    <t>活动场次</t>
  </si>
  <si>
    <t>≥75场</t>
  </si>
  <si>
    <t>80场</t>
  </si>
  <si>
    <t>服务人次</t>
  </si>
  <si>
    <t>≥2200人次</t>
  </si>
  <si>
    <t>2620人次</t>
  </si>
  <si>
    <t>培训</t>
  </si>
  <si>
    <t>2场</t>
  </si>
  <si>
    <t>2天</t>
  </si>
  <si>
    <t>质量指标
（12分）</t>
  </si>
  <si>
    <t>公益童书馆借阅系统</t>
  </si>
  <si>
    <t>1年</t>
  </si>
  <si>
    <t>活动媒体报道次数</t>
  </si>
  <si>
    <t>≥5次</t>
  </si>
  <si>
    <t>5次</t>
  </si>
  <si>
    <t>公益童书馆固定资产</t>
  </si>
  <si>
    <t>时效指标
（10分）</t>
  </si>
  <si>
    <t>支出按计划进行</t>
  </si>
  <si>
    <t>11月</t>
  </si>
  <si>
    <t>完成活动时间</t>
  </si>
  <si>
    <t>成本指标
（10分）</t>
  </si>
  <si>
    <t>培训班人均成本</t>
  </si>
  <si>
    <t>≤300元/天</t>
  </si>
  <si>
    <t>255元/天</t>
  </si>
  <si>
    <t>预算控制数</t>
  </si>
  <si>
    <t>≤47.9144万元</t>
  </si>
  <si>
    <t>46.13837万元</t>
  </si>
  <si>
    <t>效益
指标
（30分）</t>
  </si>
  <si>
    <t>社会效益指标（30分）</t>
  </si>
  <si>
    <t>人才队伍能力素质</t>
  </si>
  <si>
    <t>优良中低差</t>
  </si>
  <si>
    <t>人才队伍能力素质增强</t>
  </si>
  <si>
    <t>服务活动规范化</t>
  </si>
  <si>
    <t>服务活动逐渐规范化</t>
  </si>
  <si>
    <t>满意度指标
（10分）</t>
  </si>
  <si>
    <t>服务对象满意度指标（10分）</t>
  </si>
  <si>
    <t>服务对象满意度</t>
  </si>
  <si>
    <t>≥85%</t>
  </si>
  <si>
    <t>总分</t>
  </si>
  <si>
    <r>
      <t>专家意见及建议：</t>
    </r>
    <r>
      <rPr>
        <sz val="11"/>
        <color rgb="FF000000"/>
        <rFont val="宋体"/>
        <family val="3"/>
        <charset val="134"/>
      </rPr>
      <t xml:space="preserve">
问题：
1、项目活动数量和种类较多，大部分采用委托业务的形式完成，缺乏整体的规划和管理。
2、项目绩效指标与项目内容不够对应，如产出质量指标为“公益童书馆借阅系统1年”“活动每天报道次数≥5次”等与现有数量指标不对应，不易评价考核；同时项目涉及培训的工作，但质量指标中未体现培训的质量要求和标准；数量指标建议按照不同受众人群来设定。
3、项目相关满意度调查样本量待提高，目前调查工作以10%左右的比例抽取，样本量较少。
建议：
1、建议项目做好整体的规划和实施方案编制，加强对受托方的管理，保证项目的实施质量和效果。
2、建议重视项目的满意度调查，各个子项目针对各自的项目内容和下一步规划对服务对象做满意度调查并分析总结结果，以便于更好的指导下一步的工作。
3、建议严格执行财政资金使用管理规定，规范项目申报执行实施的全流程，提高财政资金使用效能。</t>
    </r>
  </si>
</sst>
</file>

<file path=xl/styles.xml><?xml version="1.0" encoding="utf-8"?>
<styleSheet xmlns="http://schemas.openxmlformats.org/spreadsheetml/2006/main">
  <numFmts count="4">
    <numFmt numFmtId="43" formatCode="_ * #,##0.00_ ;_ * \-#,##0.00_ ;_ * &quot;-&quot;??_ ;_ @_ "/>
    <numFmt numFmtId="178" formatCode="#,##0.00_ "/>
    <numFmt numFmtId="179" formatCode="0_);[Red]\(0\)"/>
    <numFmt numFmtId="180" formatCode="_ * #,##0.000000_ ;_ * \-#,##0.000000_ ;_ * &quot;-&quot;??????_ ;_ @_ "/>
  </numFmts>
  <fonts count="12">
    <font>
      <sz val="11"/>
      <color theme="1"/>
      <name val="宋体"/>
      <charset val="134"/>
      <scheme val="minor"/>
    </font>
    <font>
      <sz val="9"/>
      <color indexed="8"/>
      <name val="宋体"/>
      <family val="3"/>
      <charset val="134"/>
    </font>
    <font>
      <sz val="10"/>
      <color theme="1"/>
      <name val="宋体"/>
      <family val="3"/>
      <charset val="134"/>
      <scheme val="minor"/>
    </font>
    <font>
      <sz val="16"/>
      <color indexed="8"/>
      <name val="黑体"/>
      <family val="3"/>
      <charset val="134"/>
    </font>
    <font>
      <sz val="11"/>
      <color indexed="8"/>
      <name val="宋体"/>
      <family val="3"/>
      <charset val="134"/>
    </font>
    <font>
      <sz val="11"/>
      <name val="宋体"/>
      <family val="3"/>
      <charset val="134"/>
    </font>
    <font>
      <b/>
      <sz val="11"/>
      <color indexed="8"/>
      <name val="宋体"/>
      <family val="3"/>
      <charset val="134"/>
    </font>
    <font>
      <b/>
      <sz val="11"/>
      <color rgb="FF000000"/>
      <name val="宋体"/>
      <family val="3"/>
      <charset val="134"/>
    </font>
    <font>
      <sz val="12"/>
      <name val="宋体"/>
      <family val="3"/>
      <charset val="134"/>
    </font>
    <font>
      <sz val="11"/>
      <color rgb="FF000000"/>
      <name val="宋体"/>
      <family val="3"/>
      <charset val="134"/>
    </font>
    <font>
      <sz val="11"/>
      <color theme="1"/>
      <name val="宋体"/>
      <family val="3"/>
      <charset val="134"/>
      <scheme val="minor"/>
    </font>
    <font>
      <sz val="9"/>
      <name val="宋体"/>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43" fontId="10" fillId="0" borderId="0" applyFont="0" applyFill="0" applyBorder="0" applyAlignment="0" applyProtection="0">
      <alignment vertical="center"/>
    </xf>
    <xf numFmtId="9" fontId="10" fillId="0" borderId="0" applyFont="0" applyFill="0" applyBorder="0" applyAlignment="0" applyProtection="0">
      <alignment vertical="center"/>
    </xf>
    <xf numFmtId="0" fontId="8" fillId="0" borderId="0"/>
  </cellStyleXfs>
  <cellXfs count="61">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0" fillId="0" borderId="0" xfId="0" applyFill="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180" fontId="4" fillId="0" borderId="1" xfId="1" applyNumberFormat="1" applyFont="1" applyBorder="1" applyAlignment="1">
      <alignment horizontal="center" vertical="center" wrapText="1"/>
    </xf>
    <xf numFmtId="180" fontId="4" fillId="0" borderId="1" xfId="1" applyNumberFormat="1" applyFont="1" applyFill="1" applyBorder="1" applyAlignment="1">
      <alignment horizontal="center" vertical="center" wrapText="1"/>
    </xf>
    <xf numFmtId="180" fontId="4" fillId="0" borderId="1" xfId="0" applyNumberFormat="1" applyFont="1" applyBorder="1" applyAlignment="1">
      <alignment horizontal="center" vertical="center" wrapText="1"/>
    </xf>
    <xf numFmtId="178" fontId="4" fillId="0" borderId="1" xfId="2" applyNumberFormat="1" applyFont="1" applyFill="1" applyBorder="1" applyAlignment="1">
      <alignment horizontal="center" vertical="center" wrapText="1"/>
    </xf>
    <xf numFmtId="0" fontId="4" fillId="0" borderId="2" xfId="0" applyFont="1" applyBorder="1" applyAlignment="1">
      <alignment horizontal="center" vertical="center" wrapText="1"/>
    </xf>
    <xf numFmtId="43" fontId="4" fillId="0" borderId="1" xfId="1" applyFont="1" applyBorder="1" applyAlignment="1">
      <alignment horizontal="center" vertical="center" wrapText="1"/>
    </xf>
    <xf numFmtId="43" fontId="4" fillId="0" borderId="1" xfId="1" applyFont="1" applyFill="1" applyBorder="1" applyAlignment="1">
      <alignment horizontal="center" vertical="center" wrapText="1"/>
    </xf>
    <xf numFmtId="179" fontId="4" fillId="0" borderId="1" xfId="2" applyNumberFormat="1" applyFont="1" applyFill="1" applyBorder="1" applyAlignment="1">
      <alignment horizontal="center" vertical="center" wrapText="1"/>
    </xf>
    <xf numFmtId="0" fontId="4" fillId="0" borderId="1" xfId="0" applyFont="1" applyBorder="1" applyAlignment="1">
      <alignment vertical="center" wrapText="1"/>
    </xf>
    <xf numFmtId="179"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49" fontId="5" fillId="0" borderId="1" xfId="3" applyNumberFormat="1" applyFont="1" applyFill="1" applyBorder="1" applyAlignment="1">
      <alignment horizontal="center" vertical="center" wrapText="1"/>
    </xf>
    <xf numFmtId="178" fontId="5" fillId="0" borderId="1" xfId="3"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10" fontId="4" fillId="0" borderId="1" xfId="1" applyNumberFormat="1" applyFont="1" applyFill="1" applyBorder="1" applyAlignment="1">
      <alignment horizontal="center" vertical="center" wrapText="1"/>
    </xf>
    <xf numFmtId="178" fontId="4" fillId="0" borderId="1" xfId="1" applyNumberFormat="1" applyFont="1" applyBorder="1" applyAlignment="1">
      <alignment horizontal="center" vertical="center" wrapText="1"/>
    </xf>
    <xf numFmtId="179" fontId="4" fillId="0" borderId="1" xfId="2" applyNumberFormat="1" applyFont="1" applyBorder="1" applyAlignment="1">
      <alignment horizontal="center" vertical="center" wrapText="1"/>
    </xf>
    <xf numFmtId="179" fontId="4" fillId="0" borderId="1" xfId="0" applyNumberFormat="1" applyFont="1" applyBorder="1" applyAlignment="1">
      <alignment horizontal="center" vertical="center" wrapText="1"/>
    </xf>
    <xf numFmtId="43" fontId="6" fillId="0" borderId="1" xfId="1" applyFont="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Border="1" applyAlignment="1">
      <alignment horizontal="center" vertical="center" wrapText="1"/>
    </xf>
    <xf numFmtId="0" fontId="4" fillId="0" borderId="0"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49" fontId="5" fillId="0" borderId="5" xfId="3" applyNumberFormat="1" applyFont="1" applyFill="1" applyBorder="1" applyAlignment="1">
      <alignment horizontal="center" vertical="center" wrapText="1"/>
    </xf>
    <xf numFmtId="49" fontId="5" fillId="0" borderId="6" xfId="3" applyNumberFormat="1" applyFont="1" applyFill="1" applyBorder="1" applyAlignment="1">
      <alignment horizontal="center" vertical="center" wrapText="1"/>
    </xf>
    <xf numFmtId="49" fontId="5" fillId="0" borderId="7" xfId="3" applyNumberFormat="1" applyFont="1" applyFill="1" applyBorder="1" applyAlignment="1">
      <alignment horizontal="center" vertical="center" wrapText="1"/>
    </xf>
  </cellXfs>
  <cellStyles count="4">
    <cellStyle name="百分比" xfId="2" builtinId="5"/>
    <cellStyle name="常规" xfId="0" builtinId="0"/>
    <cellStyle name="常规 2" xfId="3"/>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31"/>
  <sheetViews>
    <sheetView tabSelected="1" view="pageBreakPreview" zoomScale="70" workbookViewId="0">
      <selection activeCell="A31" sqref="A31:J31"/>
    </sheetView>
  </sheetViews>
  <sheetFormatPr defaultColWidth="9" defaultRowHeight="14.4"/>
  <cols>
    <col min="1" max="1" width="4" style="5" customWidth="1"/>
    <col min="2" max="2" width="8.77734375" style="5" customWidth="1"/>
    <col min="3" max="3" width="13.5546875" style="5" customWidth="1"/>
    <col min="4" max="4" width="19.5546875" style="6" customWidth="1"/>
    <col min="5" max="5" width="13.33203125" style="6" customWidth="1"/>
    <col min="6" max="6" width="12.6640625" style="6" customWidth="1"/>
    <col min="7" max="7" width="14" style="5" customWidth="1"/>
    <col min="8" max="8" width="8.88671875" style="7" customWidth="1"/>
    <col min="9" max="9" width="7.88671875" style="7" customWidth="1"/>
    <col min="10" max="10" width="18" style="5" customWidth="1"/>
  </cols>
  <sheetData>
    <row r="1" spans="1:10" ht="20.399999999999999">
      <c r="A1" s="31" t="s">
        <v>0</v>
      </c>
      <c r="B1" s="31"/>
      <c r="C1" s="31"/>
      <c r="D1" s="31"/>
      <c r="E1" s="31"/>
      <c r="F1" s="31"/>
      <c r="G1" s="31"/>
      <c r="H1" s="32"/>
      <c r="I1" s="32"/>
      <c r="J1" s="31"/>
    </row>
    <row r="2" spans="1:10" s="1" customFormat="1" ht="17.25" customHeight="1">
      <c r="A2" s="33" t="s">
        <v>1</v>
      </c>
      <c r="B2" s="33"/>
      <c r="C2" s="33"/>
      <c r="D2" s="33"/>
      <c r="E2" s="33"/>
      <c r="F2" s="33"/>
      <c r="G2" s="33"/>
      <c r="H2" s="34"/>
      <c r="I2" s="34"/>
      <c r="J2" s="33"/>
    </row>
    <row r="3" spans="1:10" ht="18.75" customHeight="1">
      <c r="A3" s="35" t="s">
        <v>2</v>
      </c>
      <c r="B3" s="35"/>
      <c r="C3" s="35"/>
      <c r="D3" s="35" t="s">
        <v>3</v>
      </c>
      <c r="E3" s="35"/>
      <c r="F3" s="35"/>
      <c r="G3" s="35"/>
      <c r="H3" s="36"/>
      <c r="I3" s="36"/>
      <c r="J3" s="35"/>
    </row>
    <row r="4" spans="1:10" ht="18.75" customHeight="1">
      <c r="A4" s="35" t="s">
        <v>4</v>
      </c>
      <c r="B4" s="35"/>
      <c r="C4" s="35"/>
      <c r="D4" s="35" t="s">
        <v>5</v>
      </c>
      <c r="E4" s="35"/>
      <c r="F4" s="35" t="s">
        <v>6</v>
      </c>
      <c r="G4" s="35"/>
      <c r="H4" s="36"/>
      <c r="I4" s="36" t="s">
        <v>7</v>
      </c>
      <c r="J4" s="35"/>
    </row>
    <row r="5" spans="1:10" ht="18.75" customHeight="1">
      <c r="A5" s="35" t="s">
        <v>8</v>
      </c>
      <c r="B5" s="35"/>
      <c r="C5" s="35"/>
      <c r="D5" s="35" t="s">
        <v>9</v>
      </c>
      <c r="E5" s="35"/>
      <c r="F5" s="35" t="s">
        <v>10</v>
      </c>
      <c r="G5" s="35"/>
      <c r="H5" s="36"/>
      <c r="I5" s="36">
        <v>67769508</v>
      </c>
      <c r="J5" s="35"/>
    </row>
    <row r="6" spans="1:10" s="2" customFormat="1" ht="27" customHeight="1">
      <c r="A6" s="35" t="s">
        <v>11</v>
      </c>
      <c r="B6" s="35"/>
      <c r="C6" s="35"/>
      <c r="D6" s="8"/>
      <c r="E6" s="8" t="s">
        <v>12</v>
      </c>
      <c r="F6" s="8" t="s">
        <v>13</v>
      </c>
      <c r="G6" s="8" t="s">
        <v>14</v>
      </c>
      <c r="H6" s="9" t="s">
        <v>15</v>
      </c>
      <c r="I6" s="9" t="s">
        <v>16</v>
      </c>
      <c r="J6" s="8" t="s">
        <v>17</v>
      </c>
    </row>
    <row r="7" spans="1:10" ht="17.25" customHeight="1">
      <c r="A7" s="35"/>
      <c r="B7" s="35"/>
      <c r="C7" s="35"/>
      <c r="D7" s="8" t="s">
        <v>18</v>
      </c>
      <c r="E7" s="10">
        <v>48</v>
      </c>
      <c r="F7" s="11">
        <v>47.914400000000001</v>
      </c>
      <c r="G7" s="12">
        <v>46.138370000000002</v>
      </c>
      <c r="H7" s="13">
        <v>10</v>
      </c>
      <c r="I7" s="26">
        <f>G7/F7</f>
        <v>0.96293327266959405</v>
      </c>
      <c r="J7" s="27">
        <f>H7*I7</f>
        <v>9.6293327266959405</v>
      </c>
    </row>
    <row r="8" spans="1:10" ht="17.25" customHeight="1">
      <c r="A8" s="35"/>
      <c r="B8" s="35"/>
      <c r="C8" s="35"/>
      <c r="D8" s="8" t="s">
        <v>19</v>
      </c>
      <c r="E8" s="10">
        <v>48</v>
      </c>
      <c r="F8" s="11">
        <v>47.914400000000001</v>
      </c>
      <c r="G8" s="12">
        <v>46.138370000000002</v>
      </c>
      <c r="H8" s="13">
        <v>10</v>
      </c>
      <c r="I8" s="26">
        <f t="shared" ref="I8" si="0">G8/F8</f>
        <v>0.96293327266959405</v>
      </c>
      <c r="J8" s="27">
        <f>H8*I8</f>
        <v>9.6293327266959405</v>
      </c>
    </row>
    <row r="9" spans="1:10" ht="17.25" customHeight="1">
      <c r="A9" s="35"/>
      <c r="B9" s="35"/>
      <c r="C9" s="35"/>
      <c r="D9" s="14" t="s">
        <v>20</v>
      </c>
      <c r="E9" s="15"/>
      <c r="F9" s="16"/>
      <c r="G9" s="8"/>
      <c r="H9" s="17" t="s">
        <v>21</v>
      </c>
      <c r="I9" s="17" t="s">
        <v>21</v>
      </c>
      <c r="J9" s="28" t="s">
        <v>21</v>
      </c>
    </row>
    <row r="10" spans="1:10" ht="17.25" customHeight="1">
      <c r="A10" s="35"/>
      <c r="B10" s="35"/>
      <c r="C10" s="35"/>
      <c r="D10" s="8" t="s">
        <v>22</v>
      </c>
      <c r="E10" s="8"/>
      <c r="F10" s="8"/>
      <c r="G10" s="18"/>
      <c r="H10" s="19" t="s">
        <v>21</v>
      </c>
      <c r="I10" s="17" t="s">
        <v>21</v>
      </c>
      <c r="J10" s="29" t="s">
        <v>21</v>
      </c>
    </row>
    <row r="11" spans="1:10" ht="21" customHeight="1">
      <c r="A11" s="35" t="s">
        <v>23</v>
      </c>
      <c r="B11" s="35" t="s">
        <v>24</v>
      </c>
      <c r="C11" s="35"/>
      <c r="D11" s="35"/>
      <c r="E11" s="35"/>
      <c r="F11" s="35" t="s">
        <v>25</v>
      </c>
      <c r="G11" s="35"/>
      <c r="H11" s="36"/>
      <c r="I11" s="36"/>
      <c r="J11" s="35"/>
    </row>
    <row r="12" spans="1:10" ht="229.05" customHeight="1">
      <c r="A12" s="54"/>
      <c r="B12" s="37" t="s">
        <v>26</v>
      </c>
      <c r="C12" s="38"/>
      <c r="D12" s="39"/>
      <c r="E12" s="40"/>
      <c r="F12" s="41" t="s">
        <v>27</v>
      </c>
      <c r="G12" s="42"/>
      <c r="H12" s="43"/>
      <c r="I12" s="43"/>
      <c r="J12" s="44"/>
    </row>
    <row r="13" spans="1:10" s="3" customFormat="1" ht="32.25" customHeight="1">
      <c r="A13" s="35" t="s">
        <v>28</v>
      </c>
      <c r="B13" s="8" t="s">
        <v>29</v>
      </c>
      <c r="C13" s="8" t="s">
        <v>30</v>
      </c>
      <c r="D13" s="8" t="s">
        <v>31</v>
      </c>
      <c r="E13" s="8" t="s">
        <v>32</v>
      </c>
      <c r="F13" s="45" t="s">
        <v>33</v>
      </c>
      <c r="G13" s="40"/>
      <c r="H13" s="20" t="s">
        <v>15</v>
      </c>
      <c r="I13" s="9" t="s">
        <v>17</v>
      </c>
      <c r="J13" s="8" t="s">
        <v>34</v>
      </c>
    </row>
    <row r="14" spans="1:10" s="4" customFormat="1" ht="19.5" customHeight="1">
      <c r="A14" s="35"/>
      <c r="B14" s="55" t="s">
        <v>35</v>
      </c>
      <c r="C14" s="58" t="s">
        <v>36</v>
      </c>
      <c r="D14" s="22" t="s">
        <v>37</v>
      </c>
      <c r="E14" s="22" t="s">
        <v>38</v>
      </c>
      <c r="F14" s="46" t="s">
        <v>38</v>
      </c>
      <c r="G14" s="47"/>
      <c r="H14" s="23">
        <v>3</v>
      </c>
      <c r="I14" s="23">
        <v>3</v>
      </c>
      <c r="J14" s="18"/>
    </row>
    <row r="15" spans="1:10" s="4" customFormat="1" ht="19.5" customHeight="1">
      <c r="A15" s="35"/>
      <c r="B15" s="56"/>
      <c r="C15" s="59"/>
      <c r="D15" s="22" t="s">
        <v>37</v>
      </c>
      <c r="E15" s="22" t="s">
        <v>39</v>
      </c>
      <c r="F15" s="46" t="s">
        <v>40</v>
      </c>
      <c r="G15" s="47"/>
      <c r="H15" s="23">
        <v>3</v>
      </c>
      <c r="I15" s="23">
        <v>3</v>
      </c>
      <c r="J15" s="18"/>
    </row>
    <row r="16" spans="1:10" s="4" customFormat="1" ht="19.5" customHeight="1">
      <c r="A16" s="35"/>
      <c r="B16" s="56"/>
      <c r="C16" s="59"/>
      <c r="D16" s="22" t="s">
        <v>37</v>
      </c>
      <c r="E16" s="22" t="s">
        <v>41</v>
      </c>
      <c r="F16" s="46" t="s">
        <v>42</v>
      </c>
      <c r="G16" s="47"/>
      <c r="H16" s="23">
        <v>3</v>
      </c>
      <c r="I16" s="23">
        <v>3</v>
      </c>
      <c r="J16" s="18"/>
    </row>
    <row r="17" spans="1:10" s="4" customFormat="1" ht="19.5" customHeight="1">
      <c r="A17" s="35"/>
      <c r="B17" s="56"/>
      <c r="C17" s="59"/>
      <c r="D17" s="22" t="s">
        <v>43</v>
      </c>
      <c r="E17" s="22" t="s">
        <v>44</v>
      </c>
      <c r="F17" s="46" t="s">
        <v>45</v>
      </c>
      <c r="G17" s="47"/>
      <c r="H17" s="23">
        <v>3</v>
      </c>
      <c r="I17" s="23">
        <v>3</v>
      </c>
      <c r="J17" s="18"/>
    </row>
    <row r="18" spans="1:10" s="4" customFormat="1" ht="19.5" customHeight="1">
      <c r="A18" s="35"/>
      <c r="B18" s="56"/>
      <c r="C18" s="59"/>
      <c r="D18" s="22" t="s">
        <v>46</v>
      </c>
      <c r="E18" s="22" t="s">
        <v>47</v>
      </c>
      <c r="F18" s="48" t="s">
        <v>48</v>
      </c>
      <c r="G18" s="49"/>
      <c r="H18" s="23">
        <v>3</v>
      </c>
      <c r="I18" s="23">
        <v>3</v>
      </c>
      <c r="J18" s="18"/>
    </row>
    <row r="19" spans="1:10" s="4" customFormat="1" ht="19.5" customHeight="1">
      <c r="A19" s="35"/>
      <c r="B19" s="56"/>
      <c r="C19" s="59"/>
      <c r="D19" s="22" t="s">
        <v>49</v>
      </c>
      <c r="E19" s="22" t="s">
        <v>50</v>
      </c>
      <c r="F19" s="46" t="s">
        <v>51</v>
      </c>
      <c r="G19" s="47"/>
      <c r="H19" s="23">
        <v>3</v>
      </c>
      <c r="I19" s="23">
        <v>3</v>
      </c>
      <c r="J19" s="18"/>
    </row>
    <row r="20" spans="1:10" s="4" customFormat="1" ht="19.5" customHeight="1">
      <c r="A20" s="35"/>
      <c r="B20" s="56"/>
      <c r="C20" s="58" t="s">
        <v>52</v>
      </c>
      <c r="D20" s="22" t="s">
        <v>53</v>
      </c>
      <c r="E20" s="22" t="s">
        <v>54</v>
      </c>
      <c r="F20" s="46" t="s">
        <v>54</v>
      </c>
      <c r="G20" s="47"/>
      <c r="H20" s="23">
        <v>4</v>
      </c>
      <c r="I20" s="23">
        <v>4</v>
      </c>
      <c r="J20" s="18"/>
    </row>
    <row r="21" spans="1:10" s="4" customFormat="1" ht="19.5" customHeight="1">
      <c r="A21" s="35"/>
      <c r="B21" s="56"/>
      <c r="C21" s="59"/>
      <c r="D21" s="22" t="s">
        <v>55</v>
      </c>
      <c r="E21" s="22" t="s">
        <v>56</v>
      </c>
      <c r="F21" s="48" t="s">
        <v>57</v>
      </c>
      <c r="G21" s="49"/>
      <c r="H21" s="23">
        <v>4</v>
      </c>
      <c r="I21" s="23">
        <v>4</v>
      </c>
      <c r="J21" s="18"/>
    </row>
    <row r="22" spans="1:10" s="4" customFormat="1" ht="19.5" customHeight="1">
      <c r="A22" s="35"/>
      <c r="B22" s="56"/>
      <c r="C22" s="60"/>
      <c r="D22" s="22" t="s">
        <v>58</v>
      </c>
      <c r="E22" s="22" t="s">
        <v>54</v>
      </c>
      <c r="F22" s="46" t="s">
        <v>54</v>
      </c>
      <c r="G22" s="47"/>
      <c r="H22" s="23">
        <v>4</v>
      </c>
      <c r="I22" s="23">
        <v>4</v>
      </c>
      <c r="J22" s="18"/>
    </row>
    <row r="23" spans="1:10" s="4" customFormat="1" ht="19.5" customHeight="1">
      <c r="A23" s="35"/>
      <c r="B23" s="56"/>
      <c r="C23" s="58" t="s">
        <v>59</v>
      </c>
      <c r="D23" s="22" t="s">
        <v>60</v>
      </c>
      <c r="E23" s="22" t="s">
        <v>61</v>
      </c>
      <c r="F23" s="46" t="s">
        <v>61</v>
      </c>
      <c r="G23" s="47"/>
      <c r="H23" s="23">
        <v>5</v>
      </c>
      <c r="I23" s="23">
        <v>5</v>
      </c>
      <c r="J23" s="18"/>
    </row>
    <row r="24" spans="1:10" s="4" customFormat="1" ht="19.5" customHeight="1">
      <c r="A24" s="35"/>
      <c r="B24" s="56"/>
      <c r="C24" s="59"/>
      <c r="D24" s="22" t="s">
        <v>62</v>
      </c>
      <c r="E24" s="22" t="s">
        <v>61</v>
      </c>
      <c r="F24" s="46" t="s">
        <v>61</v>
      </c>
      <c r="G24" s="47"/>
      <c r="H24" s="23">
        <v>5</v>
      </c>
      <c r="I24" s="23">
        <v>5</v>
      </c>
      <c r="J24" s="18"/>
    </row>
    <row r="25" spans="1:10" s="4" customFormat="1" ht="19.5" customHeight="1">
      <c r="A25" s="35"/>
      <c r="B25" s="56"/>
      <c r="C25" s="58" t="s">
        <v>63</v>
      </c>
      <c r="D25" s="22" t="s">
        <v>64</v>
      </c>
      <c r="E25" s="22" t="s">
        <v>65</v>
      </c>
      <c r="F25" s="46" t="s">
        <v>66</v>
      </c>
      <c r="G25" s="47"/>
      <c r="H25" s="23">
        <v>5</v>
      </c>
      <c r="I25" s="23">
        <v>5</v>
      </c>
      <c r="J25" s="18"/>
    </row>
    <row r="26" spans="1:10" s="4" customFormat="1" ht="33" customHeight="1">
      <c r="A26" s="35"/>
      <c r="B26" s="57"/>
      <c r="C26" s="60"/>
      <c r="D26" s="22" t="s">
        <v>67</v>
      </c>
      <c r="E26" s="22" t="s">
        <v>68</v>
      </c>
      <c r="F26" s="46" t="s">
        <v>69</v>
      </c>
      <c r="G26" s="47"/>
      <c r="H26" s="23">
        <v>5</v>
      </c>
      <c r="I26" s="23">
        <v>5</v>
      </c>
      <c r="J26" s="18"/>
    </row>
    <row r="27" spans="1:10" s="4" customFormat="1" ht="28.95" customHeight="1">
      <c r="A27" s="35"/>
      <c r="B27" s="56" t="s">
        <v>70</v>
      </c>
      <c r="C27" s="58" t="s">
        <v>71</v>
      </c>
      <c r="D27" s="22" t="s">
        <v>72</v>
      </c>
      <c r="E27" s="22" t="s">
        <v>73</v>
      </c>
      <c r="F27" s="46" t="s">
        <v>74</v>
      </c>
      <c r="G27" s="47"/>
      <c r="H27" s="24">
        <v>15</v>
      </c>
      <c r="I27" s="23">
        <v>12</v>
      </c>
      <c r="J27" s="18"/>
    </row>
    <row r="28" spans="1:10" s="4" customFormat="1" ht="28.95" customHeight="1">
      <c r="A28" s="35"/>
      <c r="B28" s="56"/>
      <c r="C28" s="60"/>
      <c r="D28" s="22" t="s">
        <v>75</v>
      </c>
      <c r="E28" s="22" t="s">
        <v>73</v>
      </c>
      <c r="F28" s="46" t="s">
        <v>76</v>
      </c>
      <c r="G28" s="47"/>
      <c r="H28" s="24">
        <v>15</v>
      </c>
      <c r="I28" s="24">
        <v>12</v>
      </c>
      <c r="J28" s="18"/>
    </row>
    <row r="29" spans="1:10" s="4" customFormat="1" ht="43.95" customHeight="1">
      <c r="A29" s="35"/>
      <c r="B29" s="21" t="s">
        <v>77</v>
      </c>
      <c r="C29" s="21" t="s">
        <v>78</v>
      </c>
      <c r="D29" s="22" t="s">
        <v>79</v>
      </c>
      <c r="E29" s="22" t="s">
        <v>80</v>
      </c>
      <c r="F29" s="50">
        <v>0.9</v>
      </c>
      <c r="G29" s="47"/>
      <c r="H29" s="24">
        <v>10</v>
      </c>
      <c r="I29" s="24">
        <v>7</v>
      </c>
      <c r="J29" s="18"/>
    </row>
    <row r="30" spans="1:10" s="4" customFormat="1" ht="22.95" customHeight="1">
      <c r="A30" s="51" t="s">
        <v>81</v>
      </c>
      <c r="B30" s="51"/>
      <c r="C30" s="51"/>
      <c r="D30" s="51"/>
      <c r="E30" s="51"/>
      <c r="F30" s="51"/>
      <c r="G30" s="51"/>
      <c r="H30" s="25">
        <f>SUM(H14:H29)+H7</f>
        <v>100</v>
      </c>
      <c r="I30" s="25">
        <f>SUM(I14:I29)+J7</f>
        <v>90.629332726695907</v>
      </c>
      <c r="J30" s="30" t="s">
        <v>21</v>
      </c>
    </row>
    <row r="31" spans="1:10" ht="220.95" customHeight="1">
      <c r="A31" s="52" t="s">
        <v>82</v>
      </c>
      <c r="B31" s="53"/>
      <c r="C31" s="53"/>
      <c r="D31" s="35"/>
      <c r="E31" s="35"/>
      <c r="F31" s="35"/>
      <c r="G31" s="53"/>
      <c r="H31" s="36"/>
      <c r="I31" s="36"/>
      <c r="J31" s="53"/>
    </row>
  </sheetData>
  <mergeCells count="45">
    <mergeCell ref="A31:J31"/>
    <mergeCell ref="A11:A12"/>
    <mergeCell ref="A13:A29"/>
    <mergeCell ref="B14:B26"/>
    <mergeCell ref="B27:B28"/>
    <mergeCell ref="C14:C19"/>
    <mergeCell ref="C20:C22"/>
    <mergeCell ref="C23:C24"/>
    <mergeCell ref="C25:C26"/>
    <mergeCell ref="C27:C28"/>
    <mergeCell ref="F26:G26"/>
    <mergeCell ref="F27:G27"/>
    <mergeCell ref="F28:G28"/>
    <mergeCell ref="F29:G29"/>
    <mergeCell ref="A30:G30"/>
    <mergeCell ref="F21:G21"/>
    <mergeCell ref="F22:G22"/>
    <mergeCell ref="F23:G23"/>
    <mergeCell ref="F24:G24"/>
    <mergeCell ref="F25:G25"/>
    <mergeCell ref="F16:G16"/>
    <mergeCell ref="F17:G17"/>
    <mergeCell ref="F18:G18"/>
    <mergeCell ref="F19:G19"/>
    <mergeCell ref="F20:G20"/>
    <mergeCell ref="B12:E12"/>
    <mergeCell ref="F12:J12"/>
    <mergeCell ref="F13:G13"/>
    <mergeCell ref="F14:G14"/>
    <mergeCell ref="F15:G15"/>
    <mergeCell ref="A5:C5"/>
    <mergeCell ref="D5:E5"/>
    <mergeCell ref="F5:H5"/>
    <mergeCell ref="I5:J5"/>
    <mergeCell ref="B11:E11"/>
    <mergeCell ref="F11:J11"/>
    <mergeCell ref="A6:C10"/>
    <mergeCell ref="A1:J1"/>
    <mergeCell ref="A2:J2"/>
    <mergeCell ref="A3:C3"/>
    <mergeCell ref="D3:J3"/>
    <mergeCell ref="A4:C4"/>
    <mergeCell ref="D4:E4"/>
    <mergeCell ref="F4:H4"/>
    <mergeCell ref="I4:J4"/>
  </mergeCells>
  <phoneticPr fontId="11" type="noConversion"/>
  <printOptions horizontalCentered="1"/>
  <pageMargins left="0.3" right="0.17" top="0.59027777777777801" bottom="0.43" header="0.31388888888888899" footer="0.39305555555555599"/>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项目支出绩效自评表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fz</cp:lastModifiedBy>
  <cp:lastPrinted>2023-05-24T08:48:41Z</cp:lastPrinted>
  <dcterms:created xsi:type="dcterms:W3CDTF">2019-04-10T10:20:00Z</dcterms:created>
  <dcterms:modified xsi:type="dcterms:W3CDTF">2023-05-24T08:48:43Z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8F336C6E10DD4053887D31ADE87B1C10_13</vt:lpwstr>
  </property>
</Properties>
</file>