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15096" windowHeight="9516" tabRatio="795"/>
  </bookViews>
  <sheets>
    <sheet name="项目支出绩效自评表" sheetId="1" r:id="rId1"/>
  </sheets>
  <definedNames>
    <definedName name="_xlnm.Print_Titles" localSheetId="0">项目支出绩效自评表!$13:$13</definedName>
  </definedNames>
  <calcPr calcId="144525"/>
</workbook>
</file>

<file path=xl/calcChain.xml><?xml version="1.0" encoding="utf-8"?>
<calcChain xmlns="http://schemas.openxmlformats.org/spreadsheetml/2006/main">
  <c r="I30" i="1"/>
  <c r="H30"/>
  <c r="I8"/>
  <c r="J7"/>
  <c r="I7"/>
</calcChain>
</file>

<file path=xl/sharedStrings.xml><?xml version="1.0" encoding="utf-8"?>
<sst xmlns="http://schemas.openxmlformats.org/spreadsheetml/2006/main" count="91" uniqueCount="80">
  <si>
    <t>项目支出绩效自评表</t>
  </si>
  <si>
    <t>（2022年度）</t>
  </si>
  <si>
    <t>项目名称</t>
  </si>
  <si>
    <t>北京妇女儿童公益志愿服务推进</t>
  </si>
  <si>
    <t>主管部门</t>
  </si>
  <si>
    <t>北京市妇女联合会</t>
  </si>
  <si>
    <t>实施单位</t>
  </si>
  <si>
    <t>北京市妇女联合会（本级）</t>
  </si>
  <si>
    <t>项目负责人</t>
  </si>
  <si>
    <t>李静</t>
  </si>
  <si>
    <t>联系电话</t>
  </si>
  <si>
    <t>项目资金
（万元）</t>
  </si>
  <si>
    <t>年初预算数</t>
  </si>
  <si>
    <t>全年预算数</t>
  </si>
  <si>
    <t>全年执行数</t>
  </si>
  <si>
    <t>分值</t>
  </si>
  <si>
    <t>执行率</t>
  </si>
  <si>
    <t>得分</t>
  </si>
  <si>
    <t>年度资金总额：</t>
  </si>
  <si>
    <t>其中：当年财政拨款</t>
  </si>
  <si>
    <t>上年结转资金</t>
  </si>
  <si>
    <t>其他资金</t>
  </si>
  <si>
    <t>年
度
总
体
目
标</t>
  </si>
  <si>
    <t>预期目标</t>
  </si>
  <si>
    <t>实际完成情况</t>
  </si>
  <si>
    <t>目标1：招募社会组织服务项目执行完成并评估结束。 
目标2：开展巾帼志愿主题活动。 
目标3：制作巾帼志愿服务物料。 
目标4：社会组织能力得到提升，公益伙伴库得到充实。</t>
  </si>
  <si>
    <t>1.2022年度北京市妇联公益伙伴计划暨妇女儿童家庭公益服务创新项目支持行动项目3月9日市妇联正式对外发布征集启事，全程由第三方监测评估机构进行跟踪督导。在对项目创新性、持续性、专业性等方面评审的基础上，通过专家组评审确定11个项目入围获得资助。 
2.首都巾帼志愿服务展播活动项目线上展播进行。12月5日-12月8日进行展播，包括通过挖掘巾帼志愿者、志愿家庭、巾帼志愿服务组织、巾帼志愿服务项目优秀典型，讲述志愿服务暖心故事，展示志愿服务力量。
3.根据年中全市巾帼志愿服务调研座谈调研会情况，落实全国妇联关于“学习贯彻党的二十大精神主题活动安排”，根据项目执行情况调整社会领域党建工作、社会组织妇联主题活动、社会组织服务项目部分结余资金专门制作包括巾帼志愿相关旗帜与口罩两批物料发放给基层。 
4.社会组织能力得到提升，公益伙伴库得到充实。</t>
  </si>
  <si>
    <t>绩
效
指
标</t>
  </si>
  <si>
    <t>一级指标</t>
  </si>
  <si>
    <t>二级指标</t>
  </si>
  <si>
    <t>三级指标</t>
  </si>
  <si>
    <t>年度指标值</t>
  </si>
  <si>
    <t>实际完成值</t>
  </si>
  <si>
    <t>偏差原因分析及
改进措施</t>
  </si>
  <si>
    <t>产
出
指
标
（50分）</t>
  </si>
  <si>
    <t>数量指标
（20分）</t>
  </si>
  <si>
    <t>支持公益伙伴计划创投项目个数</t>
  </si>
  <si>
    <t>≥10个</t>
  </si>
  <si>
    <t>11个</t>
  </si>
  <si>
    <t>开展创投服务项目三方监测次数</t>
  </si>
  <si>
    <t>1次</t>
  </si>
  <si>
    <t>制作巾帼志愿服务物料种类</t>
  </si>
  <si>
    <t>≥2种</t>
  </si>
  <si>
    <t>2种</t>
  </si>
  <si>
    <t>开展巾帼志愿服务宣讲（展播）等主题活动次数</t>
  </si>
  <si>
    <t>≥1次</t>
  </si>
  <si>
    <t>质量指标
（10分）</t>
  </si>
  <si>
    <t>社会组织能力</t>
  </si>
  <si>
    <t>好坏</t>
  </si>
  <si>
    <t>社会组织能力得到提高</t>
  </si>
  <si>
    <t>相关效益效果体现材料有待完善，下一步将从社会组织年检材料及后续走访座谈中挖掘</t>
  </si>
  <si>
    <t>充实社会组织公益伙伴库</t>
  </si>
  <si>
    <t>社会组织公益伙伴库得到充实</t>
  </si>
  <si>
    <t>时效指标
（10分）</t>
  </si>
  <si>
    <t>按照年度规划有序完成</t>
  </si>
  <si>
    <t>项目按照计划完成，具体按照方案执行</t>
  </si>
  <si>
    <t>项目贯穿全年，项目全部工作均于12月底前完成</t>
  </si>
  <si>
    <t>成本指标
（10分）</t>
  </si>
  <si>
    <t>预算内完成</t>
  </si>
  <si>
    <t>124.26万元</t>
  </si>
  <si>
    <t>效
益
指
标
（30分）</t>
  </si>
  <si>
    <t>社会效益指标
（20分）</t>
  </si>
  <si>
    <t>巾帼志愿服务影响力</t>
  </si>
  <si>
    <t>巾帼志愿服务影响力得到扩大</t>
  </si>
  <si>
    <t>相关效益效果体现材料有待完善，下一步将从有关新闻媒体报道等方面挖掘</t>
  </si>
  <si>
    <t>妇女儿童家庭获得感</t>
  </si>
  <si>
    <t>妇女儿童家庭获得感得到提升</t>
  </si>
  <si>
    <t>可持续影响指标
（10分）</t>
  </si>
  <si>
    <t>对2023年创投项目的作用</t>
  </si>
  <si>
    <t>有较为成熟经验，为后续工作打下基础</t>
  </si>
  <si>
    <t>项目成果</t>
  </si>
  <si>
    <t>项目成果产生长期性影响可进行后续工作</t>
  </si>
  <si>
    <t>满意度指标
（10分）</t>
  </si>
  <si>
    <t>服务对象满意度指标（10分）</t>
  </si>
  <si>
    <t>参与实际支持项目活动群众满意度</t>
  </si>
  <si>
    <t>≥85%</t>
  </si>
  <si>
    <t>满意度体现资料不够完整，下一步将考虑进行线上满意度调查问卷的设计，邀请群众参与问卷调查并对结果进行分析</t>
  </si>
  <si>
    <t>总分</t>
  </si>
  <si>
    <t>——</t>
  </si>
  <si>
    <r>
      <rPr>
        <b/>
        <sz val="11"/>
        <color rgb="FF000000"/>
        <rFont val="宋体"/>
        <charset val="134"/>
      </rPr>
      <t>专家意见及建议：</t>
    </r>
    <r>
      <rPr>
        <sz val="11"/>
        <color rgb="FF000000"/>
        <rFont val="宋体"/>
        <charset val="134"/>
      </rPr>
      <t xml:space="preserve">
问题：
1、未制定项目整体实施方案，项目实施主体责任未充分体现。关于项目实施的具体人员职责分工、与第三方之间的职责分工、协调机制不明确；项目实施的进度步骤安排、过程监督检查、工作质量标准、资金分配原则、验收标准方式等均不够明确，缺少项目实施质量控制和风险防范措施。
2、满意度调查不够规范，项目整体执行的参与活动群众满意程度未能充分体现。调查样本量不足，且满意度调查的对象不够科学分层，还应该对未受到支持的单位、这些项目开展的受益对象、参与群众等进行满意度调查。 
3、项目产生的绩效呈现不够充分，如展播的传播途径、受众覆盖面，点击率、观看量、收视率等宣传效果支撑材料不足。
建议：
1、做好项目实施方案的编制工作，明确项目进度时间节点，明确项目组织机构、人员分工、采购程序、时间进度、验收考核、项目质量把控等内容，加强项目监督和管理，保质保量完成项目。
2、建议系统地设计满意度调查问卷，进一步加强对参与活动群众的满意度调查，形成满意度调查结果的总结分析，充分反映项目参与群众的满意程度。                                                               
3、厘清本项目与妇联其它项目就同一相关支持政策的边界，避免财政的重复投入。充分收集项目绩效呈现材料，通过多渠道多方式多形式的展现项目效益。</t>
    </r>
  </si>
</sst>
</file>

<file path=xl/styles.xml><?xml version="1.0" encoding="utf-8"?>
<styleSheet xmlns="http://schemas.openxmlformats.org/spreadsheetml/2006/main">
  <numFmts count="3">
    <numFmt numFmtId="43" formatCode="_ * #,##0.00_ ;_ * \-#,##0.00_ ;_ * &quot;-&quot;??_ ;_ @_ "/>
    <numFmt numFmtId="178" formatCode="_ * #,##0.000000_ ;_ * \-#,##0.000000_ ;_ * &quot;-&quot;??????_ ;_ @_ "/>
    <numFmt numFmtId="179" formatCode="0.00_ "/>
  </numFmts>
  <fonts count="13">
    <font>
      <sz val="11"/>
      <color theme="1"/>
      <name val="宋体"/>
      <charset val="134"/>
      <scheme val="minor"/>
    </font>
    <font>
      <sz val="9"/>
      <color indexed="8"/>
      <name val="宋体"/>
      <charset val="134"/>
    </font>
    <font>
      <sz val="10"/>
      <color theme="1"/>
      <name val="宋体"/>
      <charset val="134"/>
      <scheme val="minor"/>
    </font>
    <font>
      <sz val="16"/>
      <color indexed="8"/>
      <name val="黑体"/>
      <charset val="134"/>
    </font>
    <font>
      <sz val="11"/>
      <color indexed="8"/>
      <name val="宋体"/>
      <charset val="134"/>
    </font>
    <font>
      <sz val="11"/>
      <name val="宋体"/>
      <charset val="134"/>
    </font>
    <font>
      <b/>
      <sz val="11"/>
      <color indexed="8"/>
      <name val="宋体"/>
      <charset val="134"/>
    </font>
    <font>
      <b/>
      <sz val="11"/>
      <color rgb="FF000000"/>
      <name val="宋体"/>
      <charset val="134"/>
    </font>
    <font>
      <sz val="10"/>
      <color indexed="8"/>
      <name val="宋体"/>
      <charset val="134"/>
    </font>
    <font>
      <sz val="11"/>
      <color theme="1"/>
      <name val="宋体"/>
      <charset val="134"/>
      <scheme val="minor"/>
    </font>
    <font>
      <sz val="12"/>
      <name val="宋体"/>
      <charset val="134"/>
    </font>
    <font>
      <sz val="11"/>
      <color rgb="FF000000"/>
      <name val="宋体"/>
      <charset val="134"/>
    </font>
    <font>
      <sz val="9"/>
      <name val="宋体"/>
      <charset val="134"/>
      <scheme val="minor"/>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s>
  <cellStyleXfs count="4">
    <xf numFmtId="0" fontId="0" fillId="0" borderId="0"/>
    <xf numFmtId="43" fontId="9" fillId="0" borderId="0" applyFont="0" applyFill="0" applyBorder="0" applyAlignment="0" applyProtection="0">
      <alignment vertical="center"/>
    </xf>
    <xf numFmtId="9" fontId="9" fillId="0" borderId="0" applyFont="0" applyFill="0" applyBorder="0" applyAlignment="0" applyProtection="0">
      <alignment vertical="center"/>
    </xf>
    <xf numFmtId="0" fontId="10" fillId="0" borderId="0"/>
  </cellStyleXfs>
  <cellXfs count="66">
    <xf numFmtId="0" fontId="0" fillId="0" borderId="0" xfId="0"/>
    <xf numFmtId="0" fontId="1" fillId="0" borderId="0" xfId="0" applyFont="1"/>
    <xf numFmtId="0" fontId="0" fillId="0" borderId="0" xfId="0" applyAlignment="1">
      <alignment horizontal="center"/>
    </xf>
    <xf numFmtId="0" fontId="2" fillId="0" borderId="0" xfId="0" applyFont="1" applyAlignment="1">
      <alignment horizontal="center"/>
    </xf>
    <xf numFmtId="0" fontId="2" fillId="0" borderId="0" xfId="0" applyFont="1"/>
    <xf numFmtId="0" fontId="2" fillId="0" borderId="0" xfId="0" applyFont="1" applyFill="1"/>
    <xf numFmtId="0" fontId="0" fillId="0" borderId="0" xfId="0" applyAlignment="1">
      <alignment vertical="center" wrapText="1"/>
    </xf>
    <xf numFmtId="0" fontId="0" fillId="0" borderId="0" xfId="0"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178" fontId="4" fillId="0" borderId="1" xfId="1" applyNumberFormat="1" applyFont="1" applyBorder="1" applyAlignment="1">
      <alignment horizontal="center" vertical="center" wrapText="1"/>
    </xf>
    <xf numFmtId="178" fontId="4" fillId="0" borderId="1" xfId="1" applyNumberFormat="1" applyFont="1" applyFill="1" applyBorder="1" applyAlignment="1">
      <alignment horizontal="center" vertical="center" wrapText="1"/>
    </xf>
    <xf numFmtId="178" fontId="4" fillId="0" borderId="1" xfId="0" applyNumberFormat="1" applyFont="1" applyBorder="1" applyAlignment="1">
      <alignment horizontal="center" vertical="center" wrapText="1"/>
    </xf>
    <xf numFmtId="179" fontId="4" fillId="0" borderId="1" xfId="2" applyNumberFormat="1" applyFont="1" applyBorder="1" applyAlignment="1">
      <alignment horizontal="center" vertical="center" wrapText="1"/>
    </xf>
    <xf numFmtId="0" fontId="4" fillId="0" borderId="1" xfId="0" applyFont="1" applyBorder="1" applyAlignment="1">
      <alignment horizontal="right" vertical="center" wrapText="1"/>
    </xf>
    <xf numFmtId="0" fontId="4" fillId="0" borderId="2" xfId="0" applyFont="1" applyBorder="1" applyAlignment="1">
      <alignment horizontal="right" vertical="center" wrapText="1"/>
    </xf>
    <xf numFmtId="0" fontId="4" fillId="0" borderId="1" xfId="0" applyFont="1" applyBorder="1" applyAlignment="1">
      <alignment vertical="center" wrapText="1"/>
    </xf>
    <xf numFmtId="0" fontId="4" fillId="0" borderId="2" xfId="0" applyFont="1" applyBorder="1" applyAlignment="1">
      <alignment horizontal="center" vertical="center" wrapText="1"/>
    </xf>
    <xf numFmtId="49" fontId="5" fillId="0" borderId="1" xfId="3" applyNumberFormat="1" applyFont="1" applyFill="1" applyBorder="1" applyAlignment="1">
      <alignment horizontal="left" vertical="center" wrapText="1"/>
    </xf>
    <xf numFmtId="49" fontId="5" fillId="0" borderId="1" xfId="3" applyNumberFormat="1" applyFont="1" applyFill="1" applyBorder="1" applyAlignment="1">
      <alignment horizontal="center" vertical="center" wrapText="1"/>
    </xf>
    <xf numFmtId="179" fontId="5" fillId="0" borderId="1" xfId="3" applyNumberFormat="1" applyFont="1" applyFill="1" applyBorder="1" applyAlignment="1">
      <alignment horizontal="center" vertical="center" wrapText="1"/>
    </xf>
    <xf numFmtId="0" fontId="5" fillId="0" borderId="1" xfId="3" applyNumberFormat="1" applyFont="1" applyFill="1" applyBorder="1" applyAlignment="1">
      <alignment horizontal="center" vertical="center" wrapText="1"/>
    </xf>
    <xf numFmtId="179" fontId="4" fillId="0" borderId="1" xfId="0" applyNumberFormat="1" applyFont="1" applyBorder="1" applyAlignment="1">
      <alignment horizontal="center" vertical="center" wrapText="1"/>
    </xf>
    <xf numFmtId="179" fontId="6" fillId="0" borderId="1" xfId="0" applyNumberFormat="1" applyFont="1" applyBorder="1" applyAlignment="1">
      <alignment horizontal="center" vertical="center" wrapText="1"/>
    </xf>
    <xf numFmtId="0" fontId="0" fillId="0" borderId="0" xfId="0" applyFont="1" applyAlignment="1">
      <alignment vertical="center" wrapText="1"/>
    </xf>
    <xf numFmtId="0" fontId="0" fillId="0" borderId="0" xfId="0" applyFont="1" applyAlignment="1">
      <alignment horizontal="center" vertical="center" wrapText="1"/>
    </xf>
    <xf numFmtId="10" fontId="8" fillId="0" borderId="1" xfId="1" applyNumberFormat="1" applyFont="1" applyBorder="1" applyAlignment="1">
      <alignment horizontal="center" vertical="center" wrapText="1"/>
    </xf>
    <xf numFmtId="179" fontId="4" fillId="0" borderId="1" xfId="1" applyNumberFormat="1" applyFont="1" applyBorder="1" applyAlignment="1">
      <alignment horizontal="center" vertical="center" wrapText="1"/>
    </xf>
    <xf numFmtId="43" fontId="6" fillId="0" borderId="1" xfId="1" applyFont="1" applyBorder="1" applyAlignment="1">
      <alignment horizontal="center" vertical="center" wrapText="1"/>
    </xf>
    <xf numFmtId="0" fontId="3" fillId="0" borderId="0" xfId="0" applyFont="1" applyBorder="1" applyAlignment="1">
      <alignment horizontal="center" vertical="center" wrapText="1"/>
    </xf>
    <xf numFmtId="0" fontId="4" fillId="0" borderId="0" xfId="0"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4" xfId="0" applyFont="1" applyFill="1" applyBorder="1" applyAlignment="1">
      <alignment horizontal="center" vertical="center"/>
    </xf>
    <xf numFmtId="0" fontId="6" fillId="0" borderId="1" xfId="0" applyFont="1" applyBorder="1" applyAlignment="1">
      <alignment horizontal="center" vertical="center" wrapText="1"/>
    </xf>
    <xf numFmtId="0" fontId="7" fillId="0" borderId="1" xfId="0" applyFont="1" applyBorder="1" applyAlignment="1">
      <alignment horizontal="left" vertical="center" wrapText="1"/>
    </xf>
    <xf numFmtId="0" fontId="4" fillId="0" borderId="1" xfId="0" applyFont="1" applyBorder="1" applyAlignment="1">
      <alignment horizontal="left" vertical="center" wrapText="1"/>
    </xf>
    <xf numFmtId="0" fontId="4" fillId="0" borderId="1" xfId="0" applyFont="1" applyBorder="1" applyAlignment="1">
      <alignment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49" fontId="5" fillId="0" borderId="5" xfId="3" applyNumberFormat="1" applyFont="1" applyFill="1" applyBorder="1" applyAlignment="1">
      <alignment horizontal="center" vertical="center" wrapText="1"/>
    </xf>
    <xf numFmtId="49" fontId="5" fillId="0" borderId="6" xfId="3" applyNumberFormat="1" applyFont="1" applyFill="1" applyBorder="1" applyAlignment="1">
      <alignment horizontal="center" vertical="center" wrapText="1"/>
    </xf>
    <xf numFmtId="49" fontId="5" fillId="0" borderId="7" xfId="3" applyNumberFormat="1" applyFont="1" applyFill="1" applyBorder="1" applyAlignment="1">
      <alignment horizontal="center" vertical="center" wrapText="1"/>
    </xf>
    <xf numFmtId="49" fontId="5" fillId="0" borderId="5" xfId="3" applyNumberFormat="1" applyFont="1" applyFill="1" applyBorder="1" applyAlignment="1">
      <alignment horizontal="left" vertical="center" wrapText="1"/>
    </xf>
    <xf numFmtId="49" fontId="5" fillId="0" borderId="7" xfId="3" applyNumberFormat="1" applyFont="1" applyFill="1" applyBorder="1" applyAlignment="1">
      <alignment horizontal="left" vertical="center" wrapText="1"/>
    </xf>
    <xf numFmtId="179" fontId="5" fillId="0" borderId="5" xfId="3" applyNumberFormat="1" applyFont="1" applyFill="1" applyBorder="1" applyAlignment="1">
      <alignment horizontal="center" vertical="center" wrapText="1"/>
    </xf>
    <xf numFmtId="179" fontId="5" fillId="0" borderId="7" xfId="3" applyNumberFormat="1" applyFont="1" applyFill="1" applyBorder="1" applyAlignment="1">
      <alignment horizontal="center" vertical="center" wrapText="1"/>
    </xf>
    <xf numFmtId="179" fontId="4" fillId="0" borderId="5" xfId="0" applyNumberFormat="1" applyFont="1" applyBorder="1" applyAlignment="1">
      <alignment horizontal="center" vertical="center" wrapText="1"/>
    </xf>
    <xf numFmtId="179" fontId="4" fillId="0" borderId="7" xfId="0" applyNumberFormat="1" applyFont="1" applyBorder="1" applyAlignment="1">
      <alignment horizontal="center" vertical="center" wrapText="1"/>
    </xf>
    <xf numFmtId="179" fontId="4" fillId="0" borderId="5" xfId="0" applyNumberFormat="1" applyFont="1" applyFill="1" applyBorder="1" applyAlignment="1">
      <alignment horizontal="center" vertical="center" wrapText="1"/>
    </xf>
    <xf numFmtId="179" fontId="4" fillId="0" borderId="7" xfId="0" applyNumberFormat="1" applyFont="1" applyFill="1" applyBorder="1" applyAlignment="1">
      <alignment horizontal="center" vertical="center" wrapText="1"/>
    </xf>
    <xf numFmtId="0" fontId="4" fillId="0" borderId="5" xfId="0" applyFont="1" applyBorder="1" applyAlignment="1">
      <alignment horizontal="left" vertical="center" wrapText="1"/>
    </xf>
    <xf numFmtId="0" fontId="4" fillId="0" borderId="7" xfId="0" applyFont="1" applyBorder="1" applyAlignment="1">
      <alignment horizontal="left" vertical="center" wrapText="1"/>
    </xf>
    <xf numFmtId="0" fontId="4" fillId="0" borderId="8"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11" xfId="0" applyFont="1" applyFill="1" applyBorder="1" applyAlignment="1">
      <alignment horizontal="center" vertical="center" wrapText="1"/>
    </xf>
    <xf numFmtId="9" fontId="4" fillId="0" borderId="8" xfId="0" applyNumberFormat="1" applyFont="1" applyFill="1" applyBorder="1" applyAlignment="1">
      <alignment horizontal="center" vertical="center" wrapText="1"/>
    </xf>
  </cellXfs>
  <cellStyles count="4">
    <cellStyle name="百分比" xfId="2" builtinId="5"/>
    <cellStyle name="常规" xfId="0" builtinId="0"/>
    <cellStyle name="常规 2" xfId="3"/>
    <cellStyle name="千位分隔"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lumMod val="102000"/>
                <a:satMod val="103000"/>
                <a:tint val="94000"/>
              </a:schemeClr>
            </a:gs>
            <a:gs pos="50000">
              <a:schemeClr val="phClr">
                <a:lumMod val="100000"/>
                <a:satMod val="11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satMod val="170000"/>
            <a:tint val="95000"/>
          </a:schemeClr>
        </a:solidFill>
        <a:gradFill rotWithShape="1">
          <a:gsLst>
            <a:gs pos="0">
              <a:schemeClr val="phClr">
                <a:lumMod val="102000"/>
                <a:satMod val="150000"/>
                <a:shade val="98000"/>
                <a:tint val="93000"/>
              </a:schemeClr>
            </a:gs>
            <a:gs pos="50000">
              <a:schemeClr val="phClr">
                <a:lumMod val="103000"/>
                <a:satMod val="130000"/>
                <a:shade val="90000"/>
                <a:tint val="98000"/>
              </a:schemeClr>
            </a:gs>
            <a:gs pos="100000">
              <a:schemeClr val="phClr">
                <a:satMod val="120000"/>
                <a:shade val="63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J34"/>
  <sheetViews>
    <sheetView tabSelected="1" view="pageBreakPreview" zoomScale="88" workbookViewId="0">
      <selection activeCell="F11" sqref="F11:J11"/>
    </sheetView>
  </sheetViews>
  <sheetFormatPr defaultColWidth="9" defaultRowHeight="14.4"/>
  <cols>
    <col min="1" max="1" width="4" style="6" customWidth="1"/>
    <col min="2" max="2" width="9.21875" style="6" customWidth="1"/>
    <col min="3" max="3" width="12.6640625" style="6" customWidth="1"/>
    <col min="4" max="4" width="18.109375" style="6" customWidth="1"/>
    <col min="5" max="5" width="14.5546875" style="7" customWidth="1"/>
    <col min="6" max="6" width="12.77734375" style="7" customWidth="1"/>
    <col min="7" max="7" width="13.33203125" style="6" customWidth="1"/>
    <col min="8" max="8" width="9.88671875" style="6" customWidth="1"/>
    <col min="9" max="9" width="16" style="7" customWidth="1"/>
    <col min="10" max="10" width="21.77734375" style="6" customWidth="1"/>
  </cols>
  <sheetData>
    <row r="1" spans="1:10" ht="20.399999999999999">
      <c r="A1" s="29" t="s">
        <v>0</v>
      </c>
      <c r="B1" s="29"/>
      <c r="C1" s="29"/>
      <c r="D1" s="29"/>
      <c r="E1" s="29"/>
      <c r="F1" s="29"/>
      <c r="G1" s="29"/>
      <c r="H1" s="29"/>
      <c r="I1" s="29"/>
      <c r="J1" s="29"/>
    </row>
    <row r="2" spans="1:10" s="1" customFormat="1" ht="17.25" customHeight="1">
      <c r="A2" s="30" t="s">
        <v>1</v>
      </c>
      <c r="B2" s="30"/>
      <c r="C2" s="30"/>
      <c r="D2" s="30"/>
      <c r="E2" s="30"/>
      <c r="F2" s="30"/>
      <c r="G2" s="30"/>
      <c r="H2" s="30"/>
      <c r="I2" s="30"/>
      <c r="J2" s="30"/>
    </row>
    <row r="3" spans="1:10" ht="18.75" customHeight="1">
      <c r="A3" s="31" t="s">
        <v>2</v>
      </c>
      <c r="B3" s="31"/>
      <c r="C3" s="31"/>
      <c r="D3" s="31" t="s">
        <v>3</v>
      </c>
      <c r="E3" s="31"/>
      <c r="F3" s="31"/>
      <c r="G3" s="31"/>
      <c r="H3" s="31"/>
      <c r="I3" s="31"/>
      <c r="J3" s="31"/>
    </row>
    <row r="4" spans="1:10" ht="18.75" customHeight="1">
      <c r="A4" s="31" t="s">
        <v>4</v>
      </c>
      <c r="B4" s="31"/>
      <c r="C4" s="31"/>
      <c r="D4" s="31" t="s">
        <v>5</v>
      </c>
      <c r="E4" s="31"/>
      <c r="F4" s="31" t="s">
        <v>6</v>
      </c>
      <c r="G4" s="31"/>
      <c r="H4" s="31"/>
      <c r="I4" s="31" t="s">
        <v>7</v>
      </c>
      <c r="J4" s="31"/>
    </row>
    <row r="5" spans="1:10" ht="18.75" customHeight="1">
      <c r="A5" s="31" t="s">
        <v>8</v>
      </c>
      <c r="B5" s="31"/>
      <c r="C5" s="31"/>
      <c r="D5" s="31" t="s">
        <v>9</v>
      </c>
      <c r="E5" s="31"/>
      <c r="F5" s="31" t="s">
        <v>10</v>
      </c>
      <c r="G5" s="31"/>
      <c r="H5" s="31"/>
      <c r="I5" s="31">
        <v>55565947</v>
      </c>
      <c r="J5" s="31"/>
    </row>
    <row r="6" spans="1:10" s="2" customFormat="1" ht="27" customHeight="1">
      <c r="A6" s="31" t="s">
        <v>11</v>
      </c>
      <c r="B6" s="31"/>
      <c r="C6" s="31"/>
      <c r="D6" s="8"/>
      <c r="E6" s="8" t="s">
        <v>12</v>
      </c>
      <c r="F6" s="8" t="s">
        <v>13</v>
      </c>
      <c r="G6" s="8" t="s">
        <v>14</v>
      </c>
      <c r="H6" s="8" t="s">
        <v>15</v>
      </c>
      <c r="I6" s="8" t="s">
        <v>16</v>
      </c>
      <c r="J6" s="8" t="s">
        <v>17</v>
      </c>
    </row>
    <row r="7" spans="1:10" ht="17.25" customHeight="1">
      <c r="A7" s="31"/>
      <c r="B7" s="31"/>
      <c r="C7" s="31"/>
      <c r="D7" s="9" t="s">
        <v>18</v>
      </c>
      <c r="E7" s="10">
        <v>124.26</v>
      </c>
      <c r="F7" s="11">
        <v>124.26</v>
      </c>
      <c r="G7" s="12">
        <v>124.258634</v>
      </c>
      <c r="H7" s="13">
        <v>10</v>
      </c>
      <c r="I7" s="26">
        <f>G7/F7</f>
        <v>0.99998900692097203</v>
      </c>
      <c r="J7" s="27">
        <f>H7*I7</f>
        <v>9.9998900692097195</v>
      </c>
    </row>
    <row r="8" spans="1:10" ht="17.25" customHeight="1">
      <c r="A8" s="31"/>
      <c r="B8" s="31"/>
      <c r="C8" s="31"/>
      <c r="D8" s="14" t="s">
        <v>19</v>
      </c>
      <c r="E8" s="10">
        <v>124.26</v>
      </c>
      <c r="F8" s="11">
        <v>124.26</v>
      </c>
      <c r="G8" s="12">
        <v>124.258634</v>
      </c>
      <c r="H8" s="13">
        <v>10</v>
      </c>
      <c r="I8" s="26">
        <f t="shared" ref="I8" si="0">G8/F8</f>
        <v>0.99998900692097203</v>
      </c>
      <c r="J8" s="13">
        <v>10</v>
      </c>
    </row>
    <row r="9" spans="1:10" ht="17.25" customHeight="1">
      <c r="A9" s="31"/>
      <c r="B9" s="31"/>
      <c r="C9" s="31"/>
      <c r="D9" s="15" t="s">
        <v>20</v>
      </c>
      <c r="E9" s="10">
        <v>0</v>
      </c>
      <c r="F9" s="10">
        <v>0</v>
      </c>
      <c r="G9" s="10">
        <v>0</v>
      </c>
      <c r="H9" s="10">
        <v>0</v>
      </c>
      <c r="I9" s="10">
        <v>0</v>
      </c>
      <c r="J9" s="10">
        <v>0</v>
      </c>
    </row>
    <row r="10" spans="1:10" ht="17.25" customHeight="1">
      <c r="A10" s="31"/>
      <c r="B10" s="31"/>
      <c r="C10" s="31"/>
      <c r="D10" s="14" t="s">
        <v>21</v>
      </c>
      <c r="E10" s="12">
        <v>0</v>
      </c>
      <c r="F10" s="12">
        <v>0</v>
      </c>
      <c r="G10" s="12">
        <v>0</v>
      </c>
      <c r="H10" s="12">
        <v>0</v>
      </c>
      <c r="I10" s="12">
        <v>0</v>
      </c>
      <c r="J10" s="12">
        <v>0</v>
      </c>
    </row>
    <row r="11" spans="1:10" ht="21" customHeight="1">
      <c r="A11" s="31" t="s">
        <v>22</v>
      </c>
      <c r="B11" s="31" t="s">
        <v>23</v>
      </c>
      <c r="C11" s="31"/>
      <c r="D11" s="31"/>
      <c r="E11" s="31"/>
      <c r="F11" s="31" t="s">
        <v>24</v>
      </c>
      <c r="G11" s="31"/>
      <c r="H11" s="31"/>
      <c r="I11" s="31"/>
      <c r="J11" s="31"/>
    </row>
    <row r="12" spans="1:10" ht="182.4" customHeight="1">
      <c r="A12" s="44"/>
      <c r="B12" s="32" t="s">
        <v>25</v>
      </c>
      <c r="C12" s="33"/>
      <c r="D12" s="33"/>
      <c r="E12" s="34"/>
      <c r="F12" s="32" t="s">
        <v>26</v>
      </c>
      <c r="G12" s="33"/>
      <c r="H12" s="33"/>
      <c r="I12" s="33"/>
      <c r="J12" s="34"/>
    </row>
    <row r="13" spans="1:10" s="3" customFormat="1" ht="32.25" customHeight="1">
      <c r="A13" s="31" t="s">
        <v>27</v>
      </c>
      <c r="B13" s="8" t="s">
        <v>28</v>
      </c>
      <c r="C13" s="8" t="s">
        <v>29</v>
      </c>
      <c r="D13" s="8" t="s">
        <v>30</v>
      </c>
      <c r="E13" s="8" t="s">
        <v>31</v>
      </c>
      <c r="F13" s="35" t="s">
        <v>32</v>
      </c>
      <c r="G13" s="36"/>
      <c r="H13" s="17" t="s">
        <v>15</v>
      </c>
      <c r="I13" s="8" t="s">
        <v>17</v>
      </c>
      <c r="J13" s="8" t="s">
        <v>33</v>
      </c>
    </row>
    <row r="14" spans="1:10" s="4" customFormat="1" ht="28.95" customHeight="1">
      <c r="A14" s="31"/>
      <c r="B14" s="45" t="s">
        <v>34</v>
      </c>
      <c r="C14" s="48" t="s">
        <v>35</v>
      </c>
      <c r="D14" s="18" t="s">
        <v>36</v>
      </c>
      <c r="E14" s="19" t="s">
        <v>37</v>
      </c>
      <c r="F14" s="37" t="s">
        <v>38</v>
      </c>
      <c r="G14" s="38"/>
      <c r="H14" s="20">
        <v>5</v>
      </c>
      <c r="I14" s="20">
        <v>5</v>
      </c>
      <c r="J14" s="16"/>
    </row>
    <row r="15" spans="1:10" s="4" customFormat="1" ht="36" customHeight="1">
      <c r="A15" s="31"/>
      <c r="B15" s="46"/>
      <c r="C15" s="49"/>
      <c r="D15" s="18" t="s">
        <v>39</v>
      </c>
      <c r="E15" s="21" t="s">
        <v>40</v>
      </c>
      <c r="F15" s="39" t="s">
        <v>40</v>
      </c>
      <c r="G15" s="40"/>
      <c r="H15" s="20">
        <v>5</v>
      </c>
      <c r="I15" s="20">
        <v>5</v>
      </c>
      <c r="J15" s="16"/>
    </row>
    <row r="16" spans="1:10" s="4" customFormat="1" ht="36" customHeight="1">
      <c r="A16" s="31"/>
      <c r="B16" s="46"/>
      <c r="C16" s="49"/>
      <c r="D16" s="18" t="s">
        <v>41</v>
      </c>
      <c r="E16" s="19" t="s">
        <v>42</v>
      </c>
      <c r="F16" s="39" t="s">
        <v>43</v>
      </c>
      <c r="G16" s="40"/>
      <c r="H16" s="20">
        <v>5</v>
      </c>
      <c r="I16" s="20">
        <v>5</v>
      </c>
      <c r="J16" s="16"/>
    </row>
    <row r="17" spans="1:10" s="4" customFormat="1" ht="52.95" customHeight="1">
      <c r="A17" s="31"/>
      <c r="B17" s="46"/>
      <c r="C17" s="50"/>
      <c r="D17" s="18" t="s">
        <v>44</v>
      </c>
      <c r="E17" s="19" t="s">
        <v>45</v>
      </c>
      <c r="F17" s="37" t="s">
        <v>40</v>
      </c>
      <c r="G17" s="38"/>
      <c r="H17" s="20">
        <v>5</v>
      </c>
      <c r="I17" s="20">
        <v>5</v>
      </c>
      <c r="J17" s="16"/>
    </row>
    <row r="18" spans="1:10" s="4" customFormat="1" ht="61.95" customHeight="1">
      <c r="A18" s="31"/>
      <c r="B18" s="46"/>
      <c r="C18" s="48" t="s">
        <v>46</v>
      </c>
      <c r="D18" s="18" t="s">
        <v>47</v>
      </c>
      <c r="E18" s="19" t="s">
        <v>48</v>
      </c>
      <c r="F18" s="37" t="s">
        <v>49</v>
      </c>
      <c r="G18" s="38"/>
      <c r="H18" s="20">
        <v>5</v>
      </c>
      <c r="I18" s="20">
        <v>4</v>
      </c>
      <c r="J18" s="9" t="s">
        <v>50</v>
      </c>
    </row>
    <row r="19" spans="1:10" s="4" customFormat="1" ht="31.05" customHeight="1">
      <c r="A19" s="31"/>
      <c r="B19" s="46"/>
      <c r="C19" s="49"/>
      <c r="D19" s="18" t="s">
        <v>51</v>
      </c>
      <c r="E19" s="19" t="s">
        <v>48</v>
      </c>
      <c r="F19" s="37" t="s">
        <v>52</v>
      </c>
      <c r="G19" s="38"/>
      <c r="H19" s="20">
        <v>5</v>
      </c>
      <c r="I19" s="20">
        <v>5</v>
      </c>
      <c r="J19" s="9"/>
    </row>
    <row r="20" spans="1:10" s="4" customFormat="1" ht="19.5" customHeight="1">
      <c r="A20" s="31"/>
      <c r="B20" s="46"/>
      <c r="C20" s="48" t="s">
        <v>53</v>
      </c>
      <c r="D20" s="51" t="s">
        <v>54</v>
      </c>
      <c r="E20" s="48" t="s">
        <v>55</v>
      </c>
      <c r="F20" s="61" t="s">
        <v>56</v>
      </c>
      <c r="G20" s="62"/>
      <c r="H20" s="53">
        <v>10</v>
      </c>
      <c r="I20" s="53">
        <v>10</v>
      </c>
      <c r="J20" s="59"/>
    </row>
    <row r="21" spans="1:10" s="4" customFormat="1" ht="25.05" customHeight="1">
      <c r="A21" s="31"/>
      <c r="B21" s="46"/>
      <c r="C21" s="50"/>
      <c r="D21" s="52"/>
      <c r="E21" s="50"/>
      <c r="F21" s="63"/>
      <c r="G21" s="64"/>
      <c r="H21" s="54"/>
      <c r="I21" s="54"/>
      <c r="J21" s="60"/>
    </row>
    <row r="22" spans="1:10" s="4" customFormat="1" ht="19.5" customHeight="1">
      <c r="A22" s="31"/>
      <c r="B22" s="46"/>
      <c r="C22" s="48" t="s">
        <v>57</v>
      </c>
      <c r="D22" s="51" t="s">
        <v>58</v>
      </c>
      <c r="E22" s="48" t="s">
        <v>59</v>
      </c>
      <c r="F22" s="61" t="s">
        <v>59</v>
      </c>
      <c r="G22" s="62"/>
      <c r="H22" s="53">
        <v>10</v>
      </c>
      <c r="I22" s="53">
        <v>10</v>
      </c>
      <c r="J22" s="59"/>
    </row>
    <row r="23" spans="1:10" s="4" customFormat="1" ht="19.5" customHeight="1">
      <c r="A23" s="31"/>
      <c r="B23" s="47"/>
      <c r="C23" s="50"/>
      <c r="D23" s="52"/>
      <c r="E23" s="50"/>
      <c r="F23" s="63"/>
      <c r="G23" s="64"/>
      <c r="H23" s="54"/>
      <c r="I23" s="54"/>
      <c r="J23" s="60"/>
    </row>
    <row r="24" spans="1:10" s="4" customFormat="1" ht="64.05" customHeight="1">
      <c r="A24" s="31"/>
      <c r="B24" s="46" t="s">
        <v>60</v>
      </c>
      <c r="C24" s="48" t="s">
        <v>61</v>
      </c>
      <c r="D24" s="18" t="s">
        <v>62</v>
      </c>
      <c r="E24" s="19" t="s">
        <v>48</v>
      </c>
      <c r="F24" s="32" t="s">
        <v>63</v>
      </c>
      <c r="G24" s="34"/>
      <c r="H24" s="22">
        <v>10</v>
      </c>
      <c r="I24" s="22">
        <v>8</v>
      </c>
      <c r="J24" s="9" t="s">
        <v>64</v>
      </c>
    </row>
    <row r="25" spans="1:10" s="4" customFormat="1" ht="60" customHeight="1">
      <c r="A25" s="31"/>
      <c r="B25" s="46"/>
      <c r="C25" s="50"/>
      <c r="D25" s="18" t="s">
        <v>65</v>
      </c>
      <c r="E25" s="19" t="s">
        <v>48</v>
      </c>
      <c r="F25" s="32" t="s">
        <v>66</v>
      </c>
      <c r="G25" s="34"/>
      <c r="H25" s="22">
        <v>10</v>
      </c>
      <c r="I25" s="22">
        <v>8</v>
      </c>
      <c r="J25" s="9" t="s">
        <v>64</v>
      </c>
    </row>
    <row r="26" spans="1:10" s="4" customFormat="1" ht="34.950000000000003" customHeight="1">
      <c r="A26" s="31"/>
      <c r="B26" s="46"/>
      <c r="C26" s="48" t="s">
        <v>67</v>
      </c>
      <c r="D26" s="18" t="s">
        <v>68</v>
      </c>
      <c r="E26" s="19" t="s">
        <v>48</v>
      </c>
      <c r="F26" s="32" t="s">
        <v>69</v>
      </c>
      <c r="G26" s="34"/>
      <c r="H26" s="22">
        <v>5</v>
      </c>
      <c r="I26" s="22">
        <v>5</v>
      </c>
      <c r="J26" s="9"/>
    </row>
    <row r="27" spans="1:10" s="4" customFormat="1" ht="36" customHeight="1">
      <c r="A27" s="31"/>
      <c r="B27" s="47"/>
      <c r="C27" s="50"/>
      <c r="D27" s="18" t="s">
        <v>70</v>
      </c>
      <c r="E27" s="19" t="s">
        <v>48</v>
      </c>
      <c r="F27" s="32" t="s">
        <v>71</v>
      </c>
      <c r="G27" s="34"/>
      <c r="H27" s="22">
        <v>5</v>
      </c>
      <c r="I27" s="22">
        <v>5</v>
      </c>
      <c r="J27" s="9"/>
    </row>
    <row r="28" spans="1:10" s="4" customFormat="1" ht="19.5" customHeight="1">
      <c r="A28" s="31"/>
      <c r="B28" s="45" t="s">
        <v>72</v>
      </c>
      <c r="C28" s="45" t="s">
        <v>73</v>
      </c>
      <c r="D28" s="51" t="s">
        <v>74</v>
      </c>
      <c r="E28" s="48" t="s">
        <v>75</v>
      </c>
      <c r="F28" s="65">
        <v>0.85</v>
      </c>
      <c r="G28" s="62"/>
      <c r="H28" s="55">
        <v>10</v>
      </c>
      <c r="I28" s="57">
        <v>8</v>
      </c>
      <c r="J28" s="59" t="s">
        <v>76</v>
      </c>
    </row>
    <row r="29" spans="1:10" s="5" customFormat="1" ht="70.95" customHeight="1">
      <c r="A29" s="31"/>
      <c r="B29" s="47"/>
      <c r="C29" s="47"/>
      <c r="D29" s="52"/>
      <c r="E29" s="50"/>
      <c r="F29" s="63"/>
      <c r="G29" s="64"/>
      <c r="H29" s="56"/>
      <c r="I29" s="58"/>
      <c r="J29" s="60"/>
    </row>
    <row r="30" spans="1:10" s="4" customFormat="1" ht="21" customHeight="1">
      <c r="A30" s="41" t="s">
        <v>77</v>
      </c>
      <c r="B30" s="41"/>
      <c r="C30" s="41"/>
      <c r="D30" s="41"/>
      <c r="E30" s="41"/>
      <c r="F30" s="41"/>
      <c r="G30" s="41"/>
      <c r="H30" s="23" t="str">
        <f>SUM(H14:H29)+H7</f>
        <v>100</v>
      </c>
      <c r="I30" s="23">
        <f>SUM(I14:I29)+J7</f>
        <v>92.999890069209698</v>
      </c>
      <c r="J30" s="28" t="s">
        <v>78</v>
      </c>
    </row>
    <row r="31" spans="1:10" ht="231.6" customHeight="1">
      <c r="A31" s="42" t="s">
        <v>79</v>
      </c>
      <c r="B31" s="43"/>
      <c r="C31" s="43"/>
      <c r="D31" s="43"/>
      <c r="E31" s="31"/>
      <c r="F31" s="31"/>
      <c r="G31" s="43"/>
      <c r="H31" s="43"/>
      <c r="I31" s="31"/>
      <c r="J31" s="43"/>
    </row>
    <row r="32" spans="1:10">
      <c r="A32" s="24"/>
      <c r="B32" s="24"/>
      <c r="C32" s="24"/>
      <c r="D32" s="24"/>
      <c r="E32" s="25"/>
      <c r="F32" s="25"/>
      <c r="G32" s="24"/>
      <c r="H32" s="24"/>
      <c r="I32" s="25"/>
      <c r="J32" s="24"/>
    </row>
    <row r="33" spans="1:10">
      <c r="A33" s="24"/>
      <c r="B33" s="24"/>
      <c r="C33" s="24"/>
      <c r="D33" s="24"/>
      <c r="E33" s="25"/>
      <c r="F33" s="25"/>
      <c r="G33" s="24"/>
      <c r="H33" s="24"/>
      <c r="I33" s="25"/>
      <c r="J33" s="24"/>
    </row>
    <row r="34" spans="1:10">
      <c r="A34" s="24"/>
      <c r="B34" s="24"/>
      <c r="C34" s="24"/>
      <c r="D34" s="24"/>
      <c r="E34" s="25"/>
      <c r="F34" s="25"/>
      <c r="G34" s="24"/>
      <c r="H34" s="24"/>
      <c r="I34" s="25"/>
      <c r="J34" s="24"/>
    </row>
  </sheetData>
  <mergeCells count="60">
    <mergeCell ref="J20:J21"/>
    <mergeCell ref="J22:J23"/>
    <mergeCell ref="J28:J29"/>
    <mergeCell ref="A6:C10"/>
    <mergeCell ref="F20:G21"/>
    <mergeCell ref="F22:G23"/>
    <mergeCell ref="F28:G29"/>
    <mergeCell ref="H20:H21"/>
    <mergeCell ref="H22:H23"/>
    <mergeCell ref="H28:H29"/>
    <mergeCell ref="I20:I21"/>
    <mergeCell ref="I22:I23"/>
    <mergeCell ref="I28:I29"/>
    <mergeCell ref="D20:D21"/>
    <mergeCell ref="D22:D23"/>
    <mergeCell ref="D28:D29"/>
    <mergeCell ref="E20:E21"/>
    <mergeCell ref="E22:E23"/>
    <mergeCell ref="E28:E29"/>
    <mergeCell ref="F25:G25"/>
    <mergeCell ref="F26:G26"/>
    <mergeCell ref="F27:G27"/>
    <mergeCell ref="A30:G30"/>
    <mergeCell ref="A31:J31"/>
    <mergeCell ref="A13:A29"/>
    <mergeCell ref="B14:B23"/>
    <mergeCell ref="B24:B27"/>
    <mergeCell ref="B28:B29"/>
    <mergeCell ref="C14:C17"/>
    <mergeCell ref="C18:C19"/>
    <mergeCell ref="C20:C21"/>
    <mergeCell ref="C22:C23"/>
    <mergeCell ref="C24:C25"/>
    <mergeCell ref="C26:C27"/>
    <mergeCell ref="C28:C29"/>
    <mergeCell ref="F16:G16"/>
    <mergeCell ref="F17:G17"/>
    <mergeCell ref="F18:G18"/>
    <mergeCell ref="F19:G19"/>
    <mergeCell ref="F24:G24"/>
    <mergeCell ref="B12:E12"/>
    <mergeCell ref="F12:J12"/>
    <mergeCell ref="F13:G13"/>
    <mergeCell ref="F14:G14"/>
    <mergeCell ref="F15:G15"/>
    <mergeCell ref="A5:C5"/>
    <mergeCell ref="D5:E5"/>
    <mergeCell ref="F5:H5"/>
    <mergeCell ref="I5:J5"/>
    <mergeCell ref="B11:E11"/>
    <mergeCell ref="F11:J11"/>
    <mergeCell ref="A11:A12"/>
    <mergeCell ref="A1:J1"/>
    <mergeCell ref="A2:J2"/>
    <mergeCell ref="A3:C3"/>
    <mergeCell ref="D3:J3"/>
    <mergeCell ref="A4:C4"/>
    <mergeCell ref="D4:E4"/>
    <mergeCell ref="F4:H4"/>
    <mergeCell ref="I4:J4"/>
  </mergeCells>
  <phoneticPr fontId="12" type="noConversion"/>
  <pageMargins left="0.3" right="0.17" top="0.59027777777777801" bottom="0.59027777777777801" header="0.31458333333333299" footer="0.59027777777777801"/>
  <pageSetup paperSize="9" scale="76" fitToHeight="0" orientation="portrait" r:id="rId1"/>
  <rowBreaks count="1" manualBreakCount="1">
    <brk id="2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项目支出绩效自评表</vt:lpstr>
      <vt:lpstr>项目支出绩效自评表!Print_Titles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fz</cp:lastModifiedBy>
  <cp:revision>0</cp:revision>
  <cp:lastPrinted>2023-05-24T03:43:30Z</cp:lastPrinted>
  <dcterms:created xsi:type="dcterms:W3CDTF">2023-05-18T03:40:00Z</dcterms:created>
  <dcterms:modified xsi:type="dcterms:W3CDTF">2023-05-24T03:43:34Z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211F63B613694165999DAC1651BCD45D_13</vt:lpwstr>
  </property>
  <property fmtid="{D5CDD505-2E9C-101B-9397-08002B2CF9AE}" pid="3" name="KSOProductBuildVer">
    <vt:lpwstr>2052-11.1.0.14309</vt:lpwstr>
  </property>
</Properties>
</file>