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90" windowHeight="9510" tabRatio="892"/>
  </bookViews>
  <sheets>
    <sheet name="项目支出绩效自评表" sheetId="3" r:id="rId1"/>
  </sheets>
  <calcPr calcId="144525"/>
</workbook>
</file>

<file path=xl/sharedStrings.xml><?xml version="1.0" encoding="utf-8"?>
<sst xmlns="http://schemas.openxmlformats.org/spreadsheetml/2006/main" count="118" uniqueCount="103">
  <si>
    <t>项目支出绩效自评表</t>
  </si>
  <si>
    <t>（2022年度）</t>
  </si>
  <si>
    <t>项目名称</t>
  </si>
  <si>
    <t>妇干校培训教学项目</t>
  </si>
  <si>
    <t>主管部门</t>
  </si>
  <si>
    <t>北京市妇女联合会</t>
  </si>
  <si>
    <t>实施单位</t>
  </si>
  <si>
    <t>北京市妇女干部学校</t>
  </si>
  <si>
    <t>项目负责人</t>
  </si>
  <si>
    <t>黄宾莉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</si>
  <si>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</si>
  <si>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</si>
  <si>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</si>
  <si>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</si>
  <si>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</si>
  <si>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</si>
  <si>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</si>
  <si>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</si>
  <si>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</si>
  <si>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</si>
  <si>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</si>
  <si>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</si>
  <si>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</si>
  <si>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</si>
  <si>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</si>
  <si>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全面落实《2019-2023年全国妇联干部教育培训规划》和《2018-2022年北京市干部教育培训规划》，以党的政治理论教育、党性教育、妇联专业化能力培训、妇联工作知识为主要方向，以基层妇联干部培训需求为导向，进一步提升妇联干部服务首都妇女群众的综合能力，充分发挥我校在妇女干部教育培训中的作用，我校紧紧围绕妇联重点工作，聚焦主责主业，提高培训质量、建设核心课程、强化培训基地，预期目标为完成培训班次4期，“妇女之家”服务大讲堂45场，录制线上课程10门，完成4期内刊及1本培训教材印制，完成2个现场教学点的建设。</t>
  </si>
  <si>
    <t>2022年，以党的政治理论教育、党性教育、妇联专业化能力培训、妇联工作知识为主要方向，以基层妇联干部培训需求为导向，进一步提升妇联干部服务首都妇女群众的综合能力，以着力建设适应新时代需求的妇联干部队伍为目标，妇干校以满足新时期妇女干部培训要求、满足妇联系统妇干实际需求为工作主线，抓好妇联系统干部培训工作，持续增强妇联干部培训班和示范“妇女之家”服务大讲堂的品牌影响力，2022年完成培训班次9期，“妇女之家”服务大讲堂32场，“巾帼领学公开讲”开讲9场，培训人数6千余人；持续深入妇干校教学资源建设工作，开展培训教材建设、现场教学基地建设、研究类内刊建设等教研项目，打造妇联特色课程体系，带动全市妇联系统干部培训示范引领作用，《北京市妇女干部教育培训工作研究》内刊出刊4期，建设完成现场教学基地2个。培训覆盖全市16区，发挥线上学习平台优势，开展现场教学丰富培训方式方法，不断提升各级妇联干部履职尽责能力和联系广大妇女的能力，充分发挥妇干培训的基础性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</si>
  <si>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</si>
  <si>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</si>
  <si>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</si>
  <si>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</si>
  <si>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</si>
  <si>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</si>
  <si>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</si>
  <si>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</si>
  <si>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</si>
  <si>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妇联系统干部培训班
期数</t>
  </si>
  <si>
    <t>≥4期</t>
  </si>
  <si>
    <t>9期</t>
  </si>
  <si>
    <t>“妇女之家”服务大讲堂系列讲堂专题讲座场次</t>
  </si>
  <si>
    <t>≥45场</t>
  </si>
  <si>
    <t>32场</t>
  </si>
  <si>
    <t>“妇女之家”服务大讲堂的培训服务特点是要送到社区（村）里的妇女群众和家庭身边，因疫情防控，社区（村）基本处于封控状态，项目开展受到影响</t>
  </si>
  <si>
    <t>线上培训课程数</t>
  </si>
  <si>
    <t>≥10门</t>
  </si>
  <si>
    <t>18门</t>
  </si>
  <si>
    <t>现场教学点</t>
  </si>
  <si>
    <t>≥2个</t>
  </si>
  <si>
    <t>2个</t>
  </si>
  <si>
    <t>妇联干部基础性教材
印制</t>
  </si>
  <si>
    <t>1000本</t>
  </si>
  <si>
    <t>《北京市妇女干部教育培训工作研究》内刊</t>
  </si>
  <si>
    <t>4期</t>
  </si>
  <si>
    <t>人数</t>
  </si>
  <si>
    <t>≥10000人</t>
  </si>
  <si>
    <t>6000余人</t>
  </si>
  <si>
    <t>受疫情影响，妇女之家服务大讲堂培训开展场数减少，且系列培训班的培训对象多为基层妇联干部，很多基层干部都忙碌在疫情防控第一线，影响了培训人数</t>
  </si>
  <si>
    <t>质量指标
（10分）</t>
  </si>
  <si>
    <t>调训学员参训率</t>
  </si>
  <si>
    <t>95%以上</t>
  </si>
  <si>
    <t>调训学员参训率：完成100%</t>
  </si>
  <si>
    <t>高中低</t>
  </si>
  <si>
    <t>教学课程、内容符合教学要求，教学线路、安排合理，验收合格，可投入使用</t>
  </si>
  <si>
    <t>妇联干部基础性教程</t>
  </si>
  <si>
    <t>图书验收合格，已印制</t>
  </si>
  <si>
    <t>验收合格，已印制</t>
  </si>
  <si>
    <t>时效指标
（10分）</t>
  </si>
  <si>
    <t>完成时间</t>
  </si>
  <si>
    <t>＜1年</t>
  </si>
  <si>
    <t>项目贯穿全年，培训班次于12月2日前全部完成，巾帼领学公开课和“妇女之家”服务大讲堂为全年开展，到12月底全部完成。</t>
  </si>
  <si>
    <t>成本指标
（10分）</t>
  </si>
  <si>
    <t>预算内完成</t>
  </si>
  <si>
    <t>57.86595万元</t>
  </si>
  <si>
    <t>实际支出51.334102万元</t>
  </si>
  <si>
    <t>培训人均标准</t>
  </si>
  <si>
    <t>550人/元</t>
  </si>
  <si>
    <t>课酬标准</t>
  </si>
  <si>
    <t>按照《北京市市级党政机关事业单位培训费管理办法》支付课酬</t>
  </si>
  <si>
    <t>专家劳务费</t>
  </si>
  <si>
    <t>800人/元/次</t>
  </si>
  <si>
    <t>教材印刷费</t>
  </si>
  <si>
    <t>印刷标准：
(印张*开本)/面数*单面价格]+(封面纸张、封面印刷、封面工艺总价)=单册总价，[(16.25*16)/2*0.12]+4.4=20</t>
  </si>
  <si>
    <t>调研误餐费用</t>
  </si>
  <si>
    <t>按照市财政发布的误餐费管理办法支付</t>
  </si>
  <si>
    <t>效
益
指
标
（30分）</t>
  </si>
  <si>
    <t>社会效益指标（10分）</t>
  </si>
  <si>
    <t>培训影响力</t>
  </si>
  <si>
    <t>培训覆盖16区妇联干部</t>
  </si>
  <si>
    <t>已覆盖</t>
  </si>
  <si>
    <t>可持续影响指标（20分）</t>
  </si>
  <si>
    <t>开发妇联干部培训教程，建设现场教学基层课程建设，撰写内刊科研材料</t>
  </si>
  <si>
    <t>优良中低差</t>
  </si>
  <si>
    <t>建设妇联特色培训课程体系，发挥线上学习平台优势，开展现场教学丰富培训方式方法</t>
  </si>
  <si>
    <t>相关效益效果体现材料有待完善，下一步将从完善调查问卷、学员学习数据统计分析等方面挖掘。</t>
  </si>
  <si>
    <t>完成妇联干部培训教材印刷，建设现场教学基层课程建设，撰写内刊科研材料</t>
  </si>
  <si>
    <t>相关效益效果体现材料有待完善，下一步将从教材使用反馈、内刊水平提升等方面挖掘。</t>
  </si>
  <si>
    <t>满意度指标
（10分）</t>
  </si>
  <si>
    <t>服务对象满意度指标
（10分）</t>
  </si>
  <si>
    <t>受益妇女干部满意度达90%以上</t>
  </si>
  <si>
    <t>90%以上</t>
  </si>
  <si>
    <t>总分</t>
  </si>
  <si>
    <t>——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</si>
  <si>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1、预算精准性不够，预算调整44.3%较大，预算调整的内容待明确；核减后预算执行率88%不高。项目子内容较多较复杂，子内容之间的关系、子内容与项目立项的目的之间的关系需要梳理和确定清楚。
2、培训工作方案比较简单，与培训计划不匹配，且未明确培训的组织机构、管理责任、责任分工、培训时限、保障措施等内容。                                             3、部分绩效指标设定缺乏量化标准，如数量指标未设定讲师数量；质量指标未设定讲师职级，“妇联干部基础性教程”未体现验收合格率；时效指标未设定培训进度和支出进度；成本指标未设定分项成本控制数、培训成本指标、人均培训成本等数据；社会效益指标缺乏量化标准，如培训影响力覆盖率数据、培训人员考核合格率；可持续影响指标，通过培训对业务发展的可持续影响力没有充分体现。
建议：
1、提高预算精细化管理水平，增强计划约束性，根据需求合理测算预算，有效控制成本，降低预算调整幅度。                                                              2、加强项目绩效目标管理，合理设定绩效指标，明确量化标准，对标考核实际完成情况，保障项目绩效目标按期完成，绩效成果显著提高。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</si>
</sst>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_ "/>
    <numFmt numFmtId="178" formatCode="_ * #,##0.000000_ ;_ * \-#,##0.000000_ ;_ * &quot;-&quot;??????_ ;_ @_ 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8" applyFont="1" applyBorder="1" applyAlignment="1">
      <alignment horizontal="justify" vertical="center" wrapText="1"/>
    </xf>
    <xf numFmtId="43" fontId="4" fillId="0" borderId="1" xfId="8" applyFont="1" applyFill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7" fillId="0" borderId="6" xfId="49" applyNumberFormat="1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43" fontId="9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="70" zoomScaleNormal="100" topLeftCell="A28" workbookViewId="0">
      <selection activeCell="A37" sqref="A37:J37"/>
    </sheetView>
  </sheetViews>
  <sheetFormatPr defaultColWidth="9" defaultRowHeight="13.5"/>
  <cols>
    <col min="1" max="1" width="4" style="4" customWidth="1"/>
    <col min="2" max="2" width="8.76991150442478" style="4" customWidth="1"/>
    <col min="3" max="3" width="11.5132743362832" style="4" customWidth="1"/>
    <col min="4" max="4" width="20" style="5" customWidth="1"/>
    <col min="5" max="5" width="23.5752212389381" style="6" customWidth="1"/>
    <col min="6" max="6" width="12.3097345132743" style="5" customWidth="1"/>
    <col min="7" max="7" width="13.7522123893805" style="4" customWidth="1"/>
    <col min="8" max="8" width="9.23008849557522" style="5" customWidth="1"/>
    <col min="9" max="9" width="8.53097345132743" style="5" customWidth="1"/>
    <col min="10" max="10" width="22.7522123893805" style="4" customWidth="1"/>
  </cols>
  <sheetData>
    <row r="1" ht="20.25" spans="1:10">
      <c r="A1" s="7" t="s">
        <v>0</v>
      </c>
      <c r="B1" s="7"/>
      <c r="C1" s="7"/>
      <c r="D1" s="7"/>
      <c r="E1" s="8"/>
      <c r="F1" s="7"/>
      <c r="G1" s="7"/>
      <c r="H1" s="7"/>
      <c r="I1" s="7"/>
      <c r="J1" s="7"/>
    </row>
    <row r="2" s="1" customFormat="1" ht="17.25" customHeight="1" spans="1:10">
      <c r="A2" s="9" t="s">
        <v>1</v>
      </c>
      <c r="B2" s="9"/>
      <c r="C2" s="9"/>
      <c r="D2" s="9"/>
      <c r="E2" s="10"/>
      <c r="F2" s="9"/>
      <c r="G2" s="9"/>
      <c r="H2" s="9"/>
      <c r="I2" s="9"/>
      <c r="J2" s="9"/>
    </row>
    <row r="3" s="2" customFormat="1" ht="18.75" customHeight="1" spans="1:10">
      <c r="A3" s="11" t="s">
        <v>2</v>
      </c>
      <c r="B3" s="11"/>
      <c r="C3" s="11"/>
      <c r="D3" s="11" t="s">
        <v>3</v>
      </c>
      <c r="E3" s="12"/>
      <c r="F3" s="11"/>
      <c r="G3" s="11"/>
      <c r="H3" s="11"/>
      <c r="I3" s="11"/>
      <c r="J3" s="11"/>
    </row>
    <row r="4" s="2" customFormat="1" ht="18.75" customHeight="1" spans="1:10">
      <c r="A4" s="11" t="s">
        <v>4</v>
      </c>
      <c r="B4" s="11"/>
      <c r="C4" s="11"/>
      <c r="D4" s="11" t="s">
        <v>5</v>
      </c>
      <c r="E4" s="12"/>
      <c r="F4" s="11" t="s">
        <v>6</v>
      </c>
      <c r="G4" s="11"/>
      <c r="H4" s="11"/>
      <c r="I4" s="11" t="s">
        <v>7</v>
      </c>
      <c r="J4" s="11"/>
    </row>
    <row r="5" s="2" customFormat="1" ht="18.75" customHeight="1" spans="1:10">
      <c r="A5" s="11" t="s">
        <v>8</v>
      </c>
      <c r="B5" s="11"/>
      <c r="C5" s="11"/>
      <c r="D5" s="13" t="s">
        <v>9</v>
      </c>
      <c r="E5" s="14"/>
      <c r="F5" s="11" t="s">
        <v>10</v>
      </c>
      <c r="G5" s="11"/>
      <c r="H5" s="11"/>
      <c r="I5" s="11">
        <v>85984735</v>
      </c>
      <c r="J5" s="11"/>
    </row>
    <row r="6" s="3" customFormat="1" ht="27" customHeight="1" spans="1:10">
      <c r="A6" s="11" t="s">
        <v>11</v>
      </c>
      <c r="B6" s="11"/>
      <c r="C6" s="11"/>
      <c r="D6" s="11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</row>
    <row r="7" s="2" customFormat="1" ht="17.25" customHeight="1" spans="1:10">
      <c r="A7" s="11"/>
      <c r="B7" s="11"/>
      <c r="C7" s="11"/>
      <c r="D7" s="11" t="s">
        <v>18</v>
      </c>
      <c r="E7" s="15">
        <v>103.8736</v>
      </c>
      <c r="F7" s="15">
        <v>57.86595</v>
      </c>
      <c r="G7" s="16">
        <v>51.334102</v>
      </c>
      <c r="H7" s="17">
        <v>10</v>
      </c>
      <c r="I7" s="51">
        <f>G7/F7</f>
        <v>0.887121044413857</v>
      </c>
      <c r="J7" s="52">
        <f>H7*I7</f>
        <v>8.87121044413857</v>
      </c>
    </row>
    <row r="8" s="2" customFormat="1" ht="17.25" customHeight="1" spans="1:10">
      <c r="A8" s="11"/>
      <c r="B8" s="11"/>
      <c r="C8" s="11"/>
      <c r="D8" s="11" t="s">
        <v>19</v>
      </c>
      <c r="E8" s="15">
        <v>103.8736</v>
      </c>
      <c r="F8" s="15">
        <v>57.86595</v>
      </c>
      <c r="G8" s="16">
        <v>51.334102</v>
      </c>
      <c r="H8" s="17">
        <v>10</v>
      </c>
      <c r="I8" s="51">
        <f>G8/F8</f>
        <v>0.887121044413857</v>
      </c>
      <c r="J8" s="52">
        <f>H8*I8</f>
        <v>8.87121044413857</v>
      </c>
    </row>
    <row r="9" s="2" customFormat="1" ht="17.25" customHeight="1" spans="1:10">
      <c r="A9" s="11"/>
      <c r="B9" s="11"/>
      <c r="C9" s="11"/>
      <c r="D9" s="18" t="s">
        <v>20</v>
      </c>
      <c r="E9" s="19"/>
      <c r="F9" s="20"/>
      <c r="G9" s="11"/>
      <c r="H9" s="21"/>
      <c r="I9" s="51"/>
      <c r="J9" s="21"/>
    </row>
    <row r="10" s="2" customFormat="1" ht="17.25" customHeight="1" spans="1:10">
      <c r="A10" s="11"/>
      <c r="B10" s="11"/>
      <c r="C10" s="11"/>
      <c r="D10" s="11" t="s">
        <v>21</v>
      </c>
      <c r="E10" s="11"/>
      <c r="F10" s="11"/>
      <c r="G10" s="11"/>
      <c r="H10" s="22"/>
      <c r="I10" s="51"/>
      <c r="J10" s="22"/>
    </row>
    <row r="11" s="2" customFormat="1" ht="21" customHeight="1" spans="1:10">
      <c r="A11" s="11" t="s">
        <v>22</v>
      </c>
      <c r="B11" s="11" t="s">
        <v>23</v>
      </c>
      <c r="C11" s="11"/>
      <c r="D11" s="11"/>
      <c r="E11" s="12"/>
      <c r="F11" s="11" t="s">
        <v>24</v>
      </c>
      <c r="G11" s="11"/>
      <c r="H11" s="11"/>
      <c r="I11" s="11"/>
      <c r="J11" s="11"/>
    </row>
    <row r="12" s="2" customFormat="1" ht="180" customHeight="1" spans="1:10">
      <c r="A12" s="23"/>
      <c r="B12" s="24" t="s">
        <v>25</v>
      </c>
      <c r="C12" s="25"/>
      <c r="D12" s="26"/>
      <c r="E12" s="27"/>
      <c r="F12" s="28" t="s">
        <v>26</v>
      </c>
      <c r="G12" s="29"/>
      <c r="H12" s="30"/>
      <c r="I12" s="30"/>
      <c r="J12" s="53"/>
    </row>
    <row r="13" s="3" customFormat="1" ht="32.25" customHeight="1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31"/>
      <c r="H13" s="18" t="s">
        <v>15</v>
      </c>
      <c r="I13" s="11" t="s">
        <v>17</v>
      </c>
      <c r="J13" s="11" t="s">
        <v>33</v>
      </c>
    </row>
    <row r="14" s="2" customFormat="1" ht="30" customHeight="1" spans="1:10">
      <c r="A14" s="11"/>
      <c r="B14" s="32" t="s">
        <v>34</v>
      </c>
      <c r="C14" s="33" t="s">
        <v>35</v>
      </c>
      <c r="D14" s="11" t="s">
        <v>36</v>
      </c>
      <c r="E14" s="11" t="s">
        <v>37</v>
      </c>
      <c r="F14" s="18" t="s">
        <v>38</v>
      </c>
      <c r="G14" s="31"/>
      <c r="H14" s="34">
        <v>4</v>
      </c>
      <c r="I14" s="34">
        <v>4</v>
      </c>
      <c r="J14" s="11"/>
    </row>
    <row r="15" s="2" customFormat="1" ht="105" customHeight="1" spans="1:10">
      <c r="A15" s="11"/>
      <c r="B15" s="35"/>
      <c r="C15" s="36"/>
      <c r="D15" s="11" t="s">
        <v>39</v>
      </c>
      <c r="E15" s="11" t="s">
        <v>40</v>
      </c>
      <c r="F15" s="18" t="s">
        <v>41</v>
      </c>
      <c r="G15" s="31"/>
      <c r="H15" s="34">
        <v>3</v>
      </c>
      <c r="I15" s="34">
        <v>2</v>
      </c>
      <c r="J15" s="23" t="s">
        <v>42</v>
      </c>
    </row>
    <row r="16" s="2" customFormat="1" ht="29" customHeight="1" spans="1:10">
      <c r="A16" s="11"/>
      <c r="B16" s="35"/>
      <c r="C16" s="36"/>
      <c r="D16" s="11" t="s">
        <v>43</v>
      </c>
      <c r="E16" s="11" t="s">
        <v>44</v>
      </c>
      <c r="F16" s="18" t="s">
        <v>45</v>
      </c>
      <c r="G16" s="31"/>
      <c r="H16" s="34">
        <v>3</v>
      </c>
      <c r="I16" s="34">
        <v>3</v>
      </c>
      <c r="J16" s="11"/>
    </row>
    <row r="17" s="2" customFormat="1" ht="27" customHeight="1" spans="1:10">
      <c r="A17" s="11"/>
      <c r="B17" s="35"/>
      <c r="C17" s="36"/>
      <c r="D17" s="11" t="s">
        <v>46</v>
      </c>
      <c r="E17" s="11" t="s">
        <v>47</v>
      </c>
      <c r="F17" s="18" t="s">
        <v>48</v>
      </c>
      <c r="G17" s="31"/>
      <c r="H17" s="34">
        <v>2</v>
      </c>
      <c r="I17" s="34">
        <v>2</v>
      </c>
      <c r="J17" s="11"/>
    </row>
    <row r="18" s="2" customFormat="1" ht="36" customHeight="1" spans="1:10">
      <c r="A18" s="11"/>
      <c r="B18" s="35"/>
      <c r="C18" s="36"/>
      <c r="D18" s="11" t="s">
        <v>49</v>
      </c>
      <c r="E18" s="11" t="s">
        <v>50</v>
      </c>
      <c r="F18" s="18" t="s">
        <v>50</v>
      </c>
      <c r="G18" s="31"/>
      <c r="H18" s="34">
        <v>2</v>
      </c>
      <c r="I18" s="34">
        <v>2</v>
      </c>
      <c r="J18" s="11"/>
    </row>
    <row r="19" s="2" customFormat="1" ht="40" customHeight="1" spans="1:10">
      <c r="A19" s="11"/>
      <c r="B19" s="35"/>
      <c r="C19" s="36"/>
      <c r="D19" s="11" t="s">
        <v>51</v>
      </c>
      <c r="E19" s="11" t="s">
        <v>52</v>
      </c>
      <c r="F19" s="18" t="s">
        <v>52</v>
      </c>
      <c r="G19" s="31"/>
      <c r="H19" s="34">
        <v>2</v>
      </c>
      <c r="I19" s="34">
        <v>2</v>
      </c>
      <c r="J19" s="11"/>
    </row>
    <row r="20" s="2" customFormat="1" ht="111" customHeight="1" spans="1:10">
      <c r="A20" s="11"/>
      <c r="B20" s="35"/>
      <c r="C20" s="37"/>
      <c r="D20" s="11" t="s">
        <v>53</v>
      </c>
      <c r="E20" s="11" t="s">
        <v>54</v>
      </c>
      <c r="F20" s="18" t="s">
        <v>55</v>
      </c>
      <c r="G20" s="31"/>
      <c r="H20" s="34">
        <v>4</v>
      </c>
      <c r="I20" s="34">
        <v>2</v>
      </c>
      <c r="J20" s="23" t="s">
        <v>56</v>
      </c>
    </row>
    <row r="21" s="2" customFormat="1" ht="38.05" customHeight="1" spans="1:10">
      <c r="A21" s="11"/>
      <c r="B21" s="35"/>
      <c r="C21" s="33" t="s">
        <v>57</v>
      </c>
      <c r="D21" s="11" t="s">
        <v>58</v>
      </c>
      <c r="E21" s="11" t="s">
        <v>59</v>
      </c>
      <c r="F21" s="18" t="s">
        <v>60</v>
      </c>
      <c r="G21" s="31"/>
      <c r="H21" s="34">
        <v>3</v>
      </c>
      <c r="I21" s="34">
        <v>3</v>
      </c>
      <c r="J21" s="54"/>
    </row>
    <row r="22" s="2" customFormat="1" ht="46" customHeight="1" spans="1:10">
      <c r="A22" s="11"/>
      <c r="B22" s="35"/>
      <c r="C22" s="36"/>
      <c r="D22" s="13" t="s">
        <v>46</v>
      </c>
      <c r="E22" s="13" t="s">
        <v>61</v>
      </c>
      <c r="F22" s="18" t="s">
        <v>62</v>
      </c>
      <c r="G22" s="31"/>
      <c r="H22" s="34">
        <v>3</v>
      </c>
      <c r="I22" s="34">
        <v>3</v>
      </c>
      <c r="J22" s="54"/>
    </row>
    <row r="23" s="2" customFormat="1" ht="28" customHeight="1" spans="1:10">
      <c r="A23" s="11"/>
      <c r="B23" s="35"/>
      <c r="C23" s="36"/>
      <c r="D23" s="13" t="s">
        <v>63</v>
      </c>
      <c r="E23" s="13" t="s">
        <v>61</v>
      </c>
      <c r="F23" s="18" t="s">
        <v>64</v>
      </c>
      <c r="G23" s="31"/>
      <c r="H23" s="34">
        <v>2</v>
      </c>
      <c r="I23" s="34">
        <v>2</v>
      </c>
      <c r="J23" s="54"/>
    </row>
    <row r="24" s="2" customFormat="1" ht="55" customHeight="1" spans="1:10">
      <c r="A24" s="11"/>
      <c r="B24" s="35"/>
      <c r="C24" s="37"/>
      <c r="D24" s="13" t="s">
        <v>51</v>
      </c>
      <c r="E24" s="13" t="s">
        <v>61</v>
      </c>
      <c r="F24" s="18" t="s">
        <v>65</v>
      </c>
      <c r="G24" s="31"/>
      <c r="H24" s="34">
        <v>2</v>
      </c>
      <c r="I24" s="34">
        <v>2</v>
      </c>
      <c r="J24" s="54"/>
    </row>
    <row r="25" s="2" customFormat="1" ht="69" customHeight="1" spans="1:10">
      <c r="A25" s="11"/>
      <c r="B25" s="35"/>
      <c r="C25" s="33" t="s">
        <v>66</v>
      </c>
      <c r="D25" s="13" t="s">
        <v>67</v>
      </c>
      <c r="E25" s="13" t="s">
        <v>68</v>
      </c>
      <c r="F25" s="38" t="s">
        <v>69</v>
      </c>
      <c r="G25" s="39"/>
      <c r="H25" s="34">
        <v>10</v>
      </c>
      <c r="I25" s="34">
        <v>8</v>
      </c>
      <c r="J25" s="11"/>
    </row>
    <row r="26" s="2" customFormat="1" ht="33" customHeight="1" spans="1:10">
      <c r="A26" s="11"/>
      <c r="B26" s="35"/>
      <c r="C26" s="33" t="s">
        <v>70</v>
      </c>
      <c r="D26" s="13" t="s">
        <v>71</v>
      </c>
      <c r="E26" s="13" t="s">
        <v>72</v>
      </c>
      <c r="F26" s="38" t="s">
        <v>73</v>
      </c>
      <c r="G26" s="39"/>
      <c r="H26" s="40">
        <v>5</v>
      </c>
      <c r="I26" s="40">
        <v>3</v>
      </c>
      <c r="J26" s="11"/>
    </row>
    <row r="27" s="2" customFormat="1" ht="33" customHeight="1" spans="1:10">
      <c r="A27" s="11"/>
      <c r="B27" s="35"/>
      <c r="C27" s="36"/>
      <c r="D27" s="41" t="s">
        <v>74</v>
      </c>
      <c r="E27" s="41" t="s">
        <v>75</v>
      </c>
      <c r="F27" s="42" t="s">
        <v>75</v>
      </c>
      <c r="G27" s="43"/>
      <c r="H27" s="40">
        <v>1</v>
      </c>
      <c r="I27" s="40">
        <v>1</v>
      </c>
      <c r="J27" s="11"/>
    </row>
    <row r="28" s="2" customFormat="1" ht="52" customHeight="1" spans="1:10">
      <c r="A28" s="11"/>
      <c r="B28" s="35"/>
      <c r="C28" s="36"/>
      <c r="D28" s="41" t="s">
        <v>76</v>
      </c>
      <c r="E28" s="41" t="s">
        <v>77</v>
      </c>
      <c r="F28" s="42" t="s">
        <v>77</v>
      </c>
      <c r="G28" s="43"/>
      <c r="H28" s="40">
        <v>1</v>
      </c>
      <c r="I28" s="40">
        <v>1</v>
      </c>
      <c r="J28" s="11"/>
    </row>
    <row r="29" s="2" customFormat="1" ht="33" customHeight="1" spans="1:10">
      <c r="A29" s="11"/>
      <c r="B29" s="35"/>
      <c r="C29" s="36"/>
      <c r="D29" s="41" t="s">
        <v>78</v>
      </c>
      <c r="E29" s="41" t="s">
        <v>79</v>
      </c>
      <c r="F29" s="42" t="s">
        <v>79</v>
      </c>
      <c r="G29" s="43"/>
      <c r="H29" s="40">
        <v>1</v>
      </c>
      <c r="I29" s="40">
        <v>1</v>
      </c>
      <c r="J29" s="11"/>
    </row>
    <row r="30" s="2" customFormat="1" ht="102" customHeight="1" spans="1:10">
      <c r="A30" s="11"/>
      <c r="B30" s="35"/>
      <c r="C30" s="36"/>
      <c r="D30" s="41" t="s">
        <v>80</v>
      </c>
      <c r="E30" s="41" t="s">
        <v>81</v>
      </c>
      <c r="F30" s="42"/>
      <c r="G30" s="43"/>
      <c r="H30" s="40">
        <v>1</v>
      </c>
      <c r="I30" s="40">
        <v>1</v>
      </c>
      <c r="J30" s="11"/>
    </row>
    <row r="31" s="2" customFormat="1" ht="39" customHeight="1" spans="1:10">
      <c r="A31" s="11"/>
      <c r="B31" s="35"/>
      <c r="C31" s="36"/>
      <c r="D31" s="41" t="s">
        <v>82</v>
      </c>
      <c r="E31" s="41" t="s">
        <v>83</v>
      </c>
      <c r="F31" s="42" t="s">
        <v>83</v>
      </c>
      <c r="G31" s="43"/>
      <c r="H31" s="40">
        <v>1</v>
      </c>
      <c r="I31" s="40">
        <v>1</v>
      </c>
      <c r="J31" s="11"/>
    </row>
    <row r="32" s="2" customFormat="1" ht="32.05" customHeight="1" spans="1:10">
      <c r="A32" s="11"/>
      <c r="B32" s="32" t="s">
        <v>84</v>
      </c>
      <c r="C32" s="44" t="s">
        <v>85</v>
      </c>
      <c r="D32" s="11" t="s">
        <v>86</v>
      </c>
      <c r="E32" s="11" t="s">
        <v>87</v>
      </c>
      <c r="F32" s="18" t="s">
        <v>88</v>
      </c>
      <c r="G32" s="31"/>
      <c r="H32" s="34">
        <v>10</v>
      </c>
      <c r="I32" s="34">
        <v>10</v>
      </c>
      <c r="J32" s="11"/>
    </row>
    <row r="33" s="2" customFormat="1" ht="56" customHeight="1" spans="1:10">
      <c r="A33" s="11"/>
      <c r="B33" s="35"/>
      <c r="C33" s="45" t="s">
        <v>89</v>
      </c>
      <c r="D33" s="11" t="s">
        <v>90</v>
      </c>
      <c r="E33" s="11" t="s">
        <v>91</v>
      </c>
      <c r="F33" s="18" t="s">
        <v>92</v>
      </c>
      <c r="G33" s="31"/>
      <c r="H33" s="34">
        <v>10</v>
      </c>
      <c r="I33" s="34">
        <v>9</v>
      </c>
      <c r="J33" s="11" t="s">
        <v>93</v>
      </c>
    </row>
    <row r="34" s="2" customFormat="1" ht="56" customHeight="1" spans="1:10">
      <c r="A34" s="11"/>
      <c r="B34" s="35"/>
      <c r="C34" s="45"/>
      <c r="D34" s="11" t="s">
        <v>92</v>
      </c>
      <c r="E34" s="11" t="s">
        <v>91</v>
      </c>
      <c r="F34" s="18" t="s">
        <v>94</v>
      </c>
      <c r="G34" s="31"/>
      <c r="H34" s="34">
        <v>10</v>
      </c>
      <c r="I34" s="34">
        <v>9</v>
      </c>
      <c r="J34" s="11" t="s">
        <v>95</v>
      </c>
    </row>
    <row r="35" s="2" customFormat="1" ht="49" customHeight="1" spans="1:10">
      <c r="A35" s="11"/>
      <c r="B35" s="32" t="s">
        <v>96</v>
      </c>
      <c r="C35" s="32" t="s">
        <v>97</v>
      </c>
      <c r="D35" s="11" t="s">
        <v>98</v>
      </c>
      <c r="E35" s="11" t="s">
        <v>99</v>
      </c>
      <c r="F35" s="18" t="s">
        <v>99</v>
      </c>
      <c r="G35" s="31"/>
      <c r="H35" s="34">
        <v>10</v>
      </c>
      <c r="I35" s="34">
        <v>10</v>
      </c>
      <c r="J35" s="11"/>
    </row>
    <row r="36" s="2" customFormat="1" ht="21" customHeight="1" spans="1:10">
      <c r="A36" s="46" t="s">
        <v>100</v>
      </c>
      <c r="B36" s="46"/>
      <c r="C36" s="46"/>
      <c r="D36" s="46"/>
      <c r="E36" s="47"/>
      <c r="F36" s="46"/>
      <c r="G36" s="46"/>
      <c r="H36" s="48">
        <f>SUM(H14:H35)+H7</f>
        <v>100</v>
      </c>
      <c r="I36" s="48">
        <f>SUM(I14:I35)+J7</f>
        <v>89.8712104441386</v>
      </c>
      <c r="J36" s="55" t="s">
        <v>101</v>
      </c>
    </row>
    <row r="37" ht="173" customHeight="1" spans="1:10">
      <c r="A37" s="49" t="s">
        <v>102</v>
      </c>
      <c r="B37" s="50"/>
      <c r="C37" s="50"/>
      <c r="D37" s="11"/>
      <c r="E37" s="12"/>
      <c r="F37" s="11"/>
      <c r="G37" s="50"/>
      <c r="H37" s="11"/>
      <c r="I37" s="11"/>
      <c r="J37" s="50"/>
    </row>
  </sheetData>
  <mergeCells count="50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1:A12"/>
    <mergeCell ref="A13:A35"/>
    <mergeCell ref="B14:B31"/>
    <mergeCell ref="B32:B34"/>
    <mergeCell ref="C14:C20"/>
    <mergeCell ref="C21:C24"/>
    <mergeCell ref="C26:C31"/>
    <mergeCell ref="C33:C34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4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2019-04-10T10:20:00Z</dcterms:created>
  <dcterms:modified xsi:type="dcterms:W3CDTF">2023-05-22T09:19:51Z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0C00FEA56C7F4ED59716ABAAC5DED333_13</vt:lpwstr>
  </property>
</Properties>
</file>