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615"/>
  </bookViews>
  <sheets>
    <sheet name="项目支出绩效自评表" sheetId="3" r:id="rId1"/>
  </sheets>
  <calcPr calcId="144525"/>
</workbook>
</file>

<file path=xl/sharedStrings.xml><?xml version="1.0" encoding="utf-8"?>
<sst xmlns="http://schemas.openxmlformats.org/spreadsheetml/2006/main" count="75" uniqueCount="68">
  <si>
    <t>项目支出绩效自评表</t>
  </si>
  <si>
    <t>（2022年度）</t>
  </si>
  <si>
    <t>项目名称</t>
  </si>
  <si>
    <t>弱电维修改造工程项目</t>
  </si>
  <si>
    <t>主管部门</t>
  </si>
  <si>
    <t>北京市妇女联合会</t>
  </si>
  <si>
    <t>实施单位</t>
  </si>
  <si>
    <t>北京市妇女干部学校</t>
  </si>
  <si>
    <t>项目负责人</t>
  </si>
  <si>
    <t>陈徐慧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</si>
  <si>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</si>
  <si>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</si>
  <si>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</si>
  <si>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</si>
  <si>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</si>
  <si>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</si>
  <si>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</si>
  <si>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</si>
  <si>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</si>
  <si>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</si>
  <si>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</si>
  <si>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</si>
  <si>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</si>
  <si>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</si>
  <si>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</si>
  <si>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</si>
  <si>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学校对弱电进行了全面安全排查，存在设备老旧和安全隐患。一是火灾自动报警系统。设备陈旧，出现故障误报。二是监控系统。系统为16路8盘位录像机，有噪音及磁盘损坏。现有摄像机通道25个，部分画面中断，录像机解码及分辨率低。三是扩声系统。系统已损坏，不能发声。四是显示系统。系统为投影幕布，图像模糊，出现闪屏、黑屏，死光点多，运行不稳定。为符合消防规范，排除安全隐患，创造安全校园。</t>
  </si>
  <si>
    <t>项目按计划开展，并完成弱电维修改造项目，排除了弱电安全隐患，学校的安全环境得以改善提高，得到了校内教职工的一致认可，达到了预期效果。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</si>
  <si>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</si>
  <si>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</si>
  <si>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</si>
  <si>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</si>
  <si>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</si>
  <si>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</si>
  <si>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</si>
  <si>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</si>
  <si>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（20分）</t>
  </si>
  <si>
    <t>运行保障人数</t>
  </si>
  <si>
    <t>16人</t>
  </si>
  <si>
    <t>数量指标设立不够精准，今后加强调研，改善数量指标设立存在的不完整性</t>
  </si>
  <si>
    <t>质量指标
（20分）</t>
  </si>
  <si>
    <t>保障工作有序进行，达到预期目标</t>
  </si>
  <si>
    <t>有效进行</t>
  </si>
  <si>
    <t>能够有效进行</t>
  </si>
  <si>
    <t>专家验收环节只找了1位专家进行联合验收，合理性不足。今后邀请2位以上专家，成立专家组验收</t>
  </si>
  <si>
    <t>时效指标
（15分）</t>
  </si>
  <si>
    <t>按年度计划有序完成</t>
  </si>
  <si>
    <t>年度内完成</t>
  </si>
  <si>
    <t>已按计划完成</t>
  </si>
  <si>
    <t>按期完成</t>
  </si>
  <si>
    <t>成本指标（5分）</t>
  </si>
  <si>
    <t>预算内完成</t>
  </si>
  <si>
    <t>30.862306万元年以内</t>
  </si>
  <si>
    <t>实际支出30.862306万元</t>
  </si>
  <si>
    <t>项目作为追加项目，可执行到2023年4月份</t>
  </si>
  <si>
    <t>效益
指标
（20分）</t>
  </si>
  <si>
    <t>社会效益指标（20分）</t>
  </si>
  <si>
    <t>按预算申报内容，完成项目</t>
  </si>
  <si>
    <t>完成项目</t>
  </si>
  <si>
    <t>排除安全隐患，创造安全
校园</t>
  </si>
  <si>
    <t>效益指标设立不够精准和具体。今后要根据项目内容细分效益指标</t>
  </si>
  <si>
    <t>满意度指标
（10分）</t>
  </si>
  <si>
    <t>服务对象满意度指标
（10分）</t>
  </si>
  <si>
    <t>服务对象满意度指标</t>
  </si>
  <si>
    <t>90%以上</t>
  </si>
  <si>
    <t>调查问卷人员设立不够准确，下一步要更准确界定服务受益对象</t>
  </si>
  <si>
    <t>总分</t>
  </si>
  <si>
    <r>
      <rPr>
        <b/>
        <sz val="11"/>
        <color rgb="FF000000"/>
        <rFont val="宋体"/>
        <charset val="134"/>
      </rPr>
      <t xml:space="preserve">专家意见及建议：
</t>
    </r>
    <r>
      <rPr>
        <sz val="11"/>
        <color rgb="FF000000"/>
        <rFont val="宋体"/>
        <charset val="134"/>
      </rPr>
      <t>问题：
1、项目决策支撑依据不足。未见安全隐患排查报告；项目申报测算明细（火灾自动报警系统、监控系统、扩声系统、显示系统）不够明确，支撑材料不足。                                                                                                                                                    2、邀请专家组验收方式，邀请北京市建筑大学邵宗义教授（高级工程师）1位专家进行验收的合理性不足。                                                                              3、绩效指标设定缺乏准确性、合理性。数量指标“运行保障人数16人”与维修改造内容不相关，应根据维修该找内容分别设定；质量指标未量化，应体现配电运维效率、验收合规率和《消防设施通用规范》标准数据等；效益指标“按预算申报内容，完成项目”未能体现出项目实际的效益，应体现改造工程实现的相关；服务受益对象界定不够具体，且缺乏项目满意度调查原始依据，调查问卷结果分析中也未明确调查问卷范围、发放调查问卷数量、收回数量等。
建议：
1、强化项目计划管理，明确项目实施内容及实施计划，制定项目实施方案和项目管理制度，明确项目保障措施，落实管理责任，严格按项目实施计划和支出计划或合同执行，并控制项目成本，保障项目保质保量实施，提高财政资金使用效益。                                                  
2、提高项目绩效管理意识，明确项目绩效目标，准确、合理设定绩效指标，做到绩效目标与职责履行、绩效指标相对应，提升可衡量指数；同时，准确界定服务受益对象，做好各层级受益群体的满意度调查及数据分析，以便于更好的反映项目的完成效果，并对下一步的工作起到指导作用。</t>
    </r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</si>
</sst>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_);[Red]\(0\)"/>
    <numFmt numFmtId="177" formatCode="#,##0.00_ "/>
    <numFmt numFmtId="178" formatCode="_ * #,##0.000000_ ;_ * \-#,##0.000000_ ;_ * &quot;-&quot;??????_ ;_ @_ 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4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3" borderId="9" applyNumberFormat="0" applyAlignment="0" applyProtection="0">
      <alignment vertical="center"/>
    </xf>
    <xf numFmtId="0" fontId="25" fillId="13" borderId="13" applyNumberFormat="0" applyAlignment="0" applyProtection="0">
      <alignment vertical="center"/>
    </xf>
    <xf numFmtId="0" fontId="9" fillId="4" borderId="7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0" borderId="0"/>
  </cellStyleXfs>
  <cellXfs count="4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3" fontId="4" fillId="0" borderId="1" xfId="8" applyFont="1" applyBorder="1" applyAlignment="1">
      <alignment horizontal="center" vertical="center" wrapText="1"/>
    </xf>
    <xf numFmtId="178" fontId="4" fillId="0" borderId="1" xfId="8" applyNumberFormat="1" applyFont="1" applyBorder="1" applyAlignment="1">
      <alignment horizontal="center" vertical="center" wrapText="1"/>
    </xf>
    <xf numFmtId="177" fontId="4" fillId="0" borderId="1" xfId="1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43" fontId="4" fillId="0" borderId="1" xfId="8" applyFont="1" applyFill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5" fillId="0" borderId="5" xfId="49" applyNumberFormat="1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7" fontId="5" fillId="0" borderId="1" xfId="49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0" fontId="4" fillId="0" borderId="1" xfId="8" applyNumberFormat="1" applyFont="1" applyBorder="1" applyAlignment="1">
      <alignment vertical="center" wrapText="1"/>
    </xf>
    <xf numFmtId="177" fontId="4" fillId="0" borderId="1" xfId="8" applyNumberFormat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3" fontId="6" fillId="0" borderId="1" xfId="8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80" zoomScaleNormal="100" zoomScaleSheetLayoutView="80" workbookViewId="0">
      <selection activeCell="M14" sqref="M14"/>
    </sheetView>
  </sheetViews>
  <sheetFormatPr defaultColWidth="9" defaultRowHeight="13.5"/>
  <cols>
    <col min="1" max="1" width="4" style="5" customWidth="1"/>
    <col min="2" max="2" width="8.76666666666667" style="5" customWidth="1"/>
    <col min="3" max="3" width="13.5333333333333" style="5" customWidth="1"/>
    <col min="4" max="4" width="19.5333333333333" style="5" customWidth="1"/>
    <col min="5" max="5" width="12.6166666666667" style="6" customWidth="1"/>
    <col min="6" max="6" width="11.6916666666667" style="6" customWidth="1"/>
    <col min="7" max="7" width="12.6583333333333" style="5" customWidth="1"/>
    <col min="8" max="8" width="8.93333333333333" style="5" customWidth="1"/>
    <col min="9" max="9" width="7.84166666666667" style="6" customWidth="1"/>
    <col min="10" max="10" width="21.75" style="5" customWidth="1"/>
  </cols>
  <sheetData>
    <row r="1" ht="20.25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1" customFormat="1" ht="17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18.75" customHeight="1" spans="1:10">
      <c r="A3" s="9" t="s">
        <v>2</v>
      </c>
      <c r="B3" s="9"/>
      <c r="C3" s="9"/>
      <c r="D3" s="10" t="s">
        <v>3</v>
      </c>
      <c r="E3" s="10"/>
      <c r="F3" s="10"/>
      <c r="G3" s="10"/>
      <c r="H3" s="10"/>
      <c r="I3" s="10"/>
      <c r="J3" s="10"/>
    </row>
    <row r="4" ht="18.75" customHeight="1" spans="1:10">
      <c r="A4" s="9" t="s">
        <v>4</v>
      </c>
      <c r="B4" s="9"/>
      <c r="C4" s="9"/>
      <c r="D4" s="9" t="s">
        <v>5</v>
      </c>
      <c r="E4" s="9"/>
      <c r="F4" s="9" t="s">
        <v>6</v>
      </c>
      <c r="G4" s="9"/>
      <c r="H4" s="9"/>
      <c r="I4" s="9" t="s">
        <v>7</v>
      </c>
      <c r="J4" s="9"/>
    </row>
    <row r="5" ht="18.75" customHeight="1" spans="1:10">
      <c r="A5" s="9" t="s">
        <v>8</v>
      </c>
      <c r="B5" s="9"/>
      <c r="C5" s="9"/>
      <c r="D5" s="9" t="s">
        <v>9</v>
      </c>
      <c r="E5" s="9"/>
      <c r="F5" s="9" t="s">
        <v>10</v>
      </c>
      <c r="G5" s="9"/>
      <c r="H5" s="9"/>
      <c r="I5" s="9">
        <v>85973565</v>
      </c>
      <c r="J5" s="9"/>
    </row>
    <row r="6" s="2" customFormat="1" ht="27" customHeight="1" spans="1:10">
      <c r="A6" s="9" t="s">
        <v>11</v>
      </c>
      <c r="B6" s="9"/>
      <c r="C6" s="9"/>
      <c r="D6" s="9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9" t="s">
        <v>17</v>
      </c>
    </row>
    <row r="7" ht="17.25" customHeight="1" spans="1:10">
      <c r="A7" s="9"/>
      <c r="B7" s="9"/>
      <c r="C7" s="9"/>
      <c r="D7" s="11" t="s">
        <v>18</v>
      </c>
      <c r="E7" s="12">
        <v>0</v>
      </c>
      <c r="F7" s="13">
        <v>30.862306</v>
      </c>
      <c r="G7" s="13">
        <v>30.862306</v>
      </c>
      <c r="H7" s="14">
        <v>10</v>
      </c>
      <c r="I7" s="40">
        <f>G7/F7</f>
        <v>1</v>
      </c>
      <c r="J7" s="41">
        <f>H7*I7</f>
        <v>10</v>
      </c>
    </row>
    <row r="8" ht="17.25" customHeight="1" spans="1:10">
      <c r="A8" s="9"/>
      <c r="B8" s="9"/>
      <c r="C8" s="9"/>
      <c r="D8" s="15" t="s">
        <v>19</v>
      </c>
      <c r="E8" s="12">
        <v>0</v>
      </c>
      <c r="F8" s="13">
        <v>30.862306</v>
      </c>
      <c r="G8" s="13">
        <v>30.862306</v>
      </c>
      <c r="H8" s="14">
        <v>10</v>
      </c>
      <c r="I8" s="40">
        <f>G8/F8</f>
        <v>1</v>
      </c>
      <c r="J8" s="41">
        <f>H8*I8</f>
        <v>10</v>
      </c>
    </row>
    <row r="9" ht="17.25" customHeight="1" spans="1:10">
      <c r="A9" s="9"/>
      <c r="B9" s="9"/>
      <c r="C9" s="9"/>
      <c r="D9" s="16" t="s">
        <v>20</v>
      </c>
      <c r="E9" s="12"/>
      <c r="F9" s="17"/>
      <c r="G9" s="9"/>
      <c r="H9" s="18" t="s">
        <v>21</v>
      </c>
      <c r="I9" s="40"/>
      <c r="J9" s="18" t="s">
        <v>21</v>
      </c>
    </row>
    <row r="10" ht="17.25" customHeight="1" spans="1:10">
      <c r="A10" s="9"/>
      <c r="B10" s="9"/>
      <c r="C10" s="9"/>
      <c r="D10" s="15" t="s">
        <v>22</v>
      </c>
      <c r="E10" s="9"/>
      <c r="F10" s="9"/>
      <c r="G10" s="19"/>
      <c r="H10" s="20" t="s">
        <v>21</v>
      </c>
      <c r="I10" s="40"/>
      <c r="J10" s="20" t="s">
        <v>21</v>
      </c>
    </row>
    <row r="11" ht="21" customHeight="1" spans="1:10">
      <c r="A11" s="9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ht="112" customHeight="1" spans="1:10">
      <c r="A12" s="19"/>
      <c r="B12" s="21" t="s">
        <v>26</v>
      </c>
      <c r="C12" s="22"/>
      <c r="D12" s="22"/>
      <c r="E12" s="23"/>
      <c r="F12" s="24" t="s">
        <v>27</v>
      </c>
      <c r="G12" s="25"/>
      <c r="H12" s="25"/>
      <c r="I12" s="25"/>
      <c r="J12" s="42"/>
    </row>
    <row r="13" s="3" customFormat="1" ht="32.25" customHeight="1" spans="1:10">
      <c r="A13" s="9" t="s">
        <v>28</v>
      </c>
      <c r="B13" s="9" t="s">
        <v>29</v>
      </c>
      <c r="C13" s="9" t="s">
        <v>30</v>
      </c>
      <c r="D13" s="9" t="s">
        <v>31</v>
      </c>
      <c r="E13" s="9" t="s">
        <v>32</v>
      </c>
      <c r="F13" s="26" t="s">
        <v>33</v>
      </c>
      <c r="G13" s="27"/>
      <c r="H13" s="26" t="s">
        <v>15</v>
      </c>
      <c r="I13" s="9" t="s">
        <v>17</v>
      </c>
      <c r="J13" s="9" t="s">
        <v>34</v>
      </c>
    </row>
    <row r="14" s="4" customFormat="1" ht="48" customHeight="1" spans="1:10">
      <c r="A14" s="9"/>
      <c r="B14" s="28" t="s">
        <v>35</v>
      </c>
      <c r="C14" s="29" t="s">
        <v>36</v>
      </c>
      <c r="D14" s="30" t="s">
        <v>37</v>
      </c>
      <c r="E14" s="30" t="s">
        <v>38</v>
      </c>
      <c r="F14" s="31" t="s">
        <v>38</v>
      </c>
      <c r="G14" s="32"/>
      <c r="H14" s="33">
        <v>20</v>
      </c>
      <c r="I14" s="33">
        <v>19</v>
      </c>
      <c r="J14" s="19" t="s">
        <v>39</v>
      </c>
    </row>
    <row r="15" s="4" customFormat="1" ht="62" customHeight="1" spans="1:10">
      <c r="A15" s="9"/>
      <c r="B15" s="34"/>
      <c r="C15" s="29" t="s">
        <v>40</v>
      </c>
      <c r="D15" s="30" t="s">
        <v>41</v>
      </c>
      <c r="E15" s="30" t="s">
        <v>42</v>
      </c>
      <c r="F15" s="31" t="s">
        <v>43</v>
      </c>
      <c r="G15" s="32"/>
      <c r="H15" s="33">
        <v>20</v>
      </c>
      <c r="I15" s="33">
        <v>19</v>
      </c>
      <c r="J15" s="19" t="s">
        <v>44</v>
      </c>
    </row>
    <row r="16" s="4" customFormat="1" ht="39" customHeight="1" spans="1:10">
      <c r="A16" s="9"/>
      <c r="B16" s="34"/>
      <c r="C16" s="29" t="s">
        <v>45</v>
      </c>
      <c r="D16" s="30" t="s">
        <v>46</v>
      </c>
      <c r="E16" s="30" t="s">
        <v>47</v>
      </c>
      <c r="F16" s="31" t="s">
        <v>48</v>
      </c>
      <c r="G16" s="32"/>
      <c r="H16" s="33">
        <v>15</v>
      </c>
      <c r="I16" s="33">
        <v>15</v>
      </c>
      <c r="J16" s="19" t="s">
        <v>49</v>
      </c>
    </row>
    <row r="17" s="4" customFormat="1" ht="41" customHeight="1" spans="1:10">
      <c r="A17" s="9"/>
      <c r="B17" s="34"/>
      <c r="C17" s="29" t="s">
        <v>50</v>
      </c>
      <c r="D17" s="30" t="s">
        <v>51</v>
      </c>
      <c r="E17" s="30" t="s">
        <v>52</v>
      </c>
      <c r="F17" s="31" t="s">
        <v>53</v>
      </c>
      <c r="G17" s="32"/>
      <c r="H17" s="33">
        <v>5</v>
      </c>
      <c r="I17" s="33">
        <v>5</v>
      </c>
      <c r="J17" s="43" t="s">
        <v>54</v>
      </c>
    </row>
    <row r="18" s="4" customFormat="1" ht="46" customHeight="1" spans="1:10">
      <c r="A18" s="9"/>
      <c r="B18" s="28" t="s">
        <v>55</v>
      </c>
      <c r="C18" s="29" t="s">
        <v>56</v>
      </c>
      <c r="D18" s="30" t="s">
        <v>57</v>
      </c>
      <c r="E18" s="30" t="s">
        <v>58</v>
      </c>
      <c r="F18" s="31" t="s">
        <v>59</v>
      </c>
      <c r="G18" s="32"/>
      <c r="H18" s="35">
        <v>20</v>
      </c>
      <c r="I18" s="35">
        <v>17</v>
      </c>
      <c r="J18" s="19" t="s">
        <v>60</v>
      </c>
    </row>
    <row r="19" s="4" customFormat="1" ht="56" customHeight="1" spans="1:10">
      <c r="A19" s="9"/>
      <c r="B19" s="28" t="s">
        <v>61</v>
      </c>
      <c r="C19" s="28" t="s">
        <v>62</v>
      </c>
      <c r="D19" s="30" t="s">
        <v>63</v>
      </c>
      <c r="E19" s="30" t="s">
        <v>64</v>
      </c>
      <c r="F19" s="36">
        <v>1</v>
      </c>
      <c r="G19" s="32"/>
      <c r="H19" s="35">
        <v>10</v>
      </c>
      <c r="I19" s="35">
        <v>10</v>
      </c>
      <c r="J19" s="19" t="s">
        <v>65</v>
      </c>
    </row>
    <row r="20" s="4" customFormat="1" ht="21" customHeight="1" spans="1:10">
      <c r="A20" s="37" t="s">
        <v>66</v>
      </c>
      <c r="B20" s="37"/>
      <c r="C20" s="37"/>
      <c r="D20" s="37"/>
      <c r="E20" s="37"/>
      <c r="F20" s="37"/>
      <c r="G20" s="37"/>
      <c r="H20" s="38">
        <f>SUM(H14:H19)+H7</f>
        <v>100</v>
      </c>
      <c r="I20" s="38">
        <f>SUM(I14:I19)+J7</f>
        <v>95</v>
      </c>
      <c r="J20" s="44" t="s">
        <v>21</v>
      </c>
    </row>
    <row r="21" ht="233" customHeight="1" spans="1:10">
      <c r="A21" s="39" t="s">
        <v>67</v>
      </c>
      <c r="B21" s="11"/>
      <c r="C21" s="11"/>
      <c r="D21" s="11"/>
      <c r="E21" s="9"/>
      <c r="F21" s="9"/>
      <c r="G21" s="11"/>
      <c r="H21" s="11"/>
      <c r="I21" s="9"/>
      <c r="J21" s="11"/>
    </row>
  </sheetData>
  <mergeCells count="29">
    <mergeCell ref="A1:J1"/>
    <mergeCell ref="A2:J2"/>
    <mergeCell ref="A3:C3"/>
    <mergeCell ref="D3:J3"/>
    <mergeCell ref="A4:C4"/>
    <mergeCell ref="D4:E4"/>
    <mergeCell ref="F4:H4"/>
    <mergeCell ref="I4:J4"/>
    <mergeCell ref="A5:C5"/>
    <mergeCell ref="D5:E5"/>
    <mergeCell ref="F5:H5"/>
    <mergeCell ref="I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A20:G20"/>
    <mergeCell ref="A21:J21"/>
    <mergeCell ref="A11:A12"/>
    <mergeCell ref="A13:A19"/>
    <mergeCell ref="B14:B17"/>
    <mergeCell ref="A6:C10"/>
  </mergeCells>
  <printOptions horizontalCentered="1"/>
  <pageMargins left="0.393055555555556" right="0.393055555555556" top="0.590277777777778" bottom="0.590277777777778" header="0.313888888888889" footer="0.393055555555556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user</cp:lastModifiedBy>
  <dcterms:created xsi:type="dcterms:W3CDTF">2019-04-10T10:20:00Z</dcterms:created>
  <dcterms:modified xsi:type="dcterms:W3CDTF">2023-05-23T01:04:38Z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2052-10.8.2.7027</vt:lpwstr>
  </property>
  <property fmtid="{D5CDD505-2E9C-101B-9397-08002B2CF9AE}" pid="3" name="ICV">
    <vt:lpwstr>40E9A0817DE844AB84CEBB053C0349D9_13</vt:lpwstr>
  </property>
</Properties>
</file>