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7052" windowHeight="9516"/>
  </bookViews>
  <sheets>
    <sheet name="项目支出绩效自评表" sheetId="1" r:id="rId1"/>
    <sheet name="项目支出绩效自评表-原" sheetId="2" r:id="rId2"/>
  </sheets>
  <calcPr calcId="124519"/>
</workbook>
</file>

<file path=xl/calcChain.xml><?xml version="1.0" encoding="utf-8"?>
<calcChain xmlns="http://schemas.openxmlformats.org/spreadsheetml/2006/main">
  <c r="I22" i="2"/>
  <c r="H22"/>
  <c r="I11"/>
  <c r="I10"/>
  <c r="I9"/>
  <c r="J8"/>
  <c r="I8"/>
  <c r="I22" i="1"/>
  <c r="H22"/>
  <c r="J9"/>
  <c r="I9"/>
  <c r="J8"/>
  <c r="I8"/>
</calcChain>
</file>

<file path=xl/comments1.xml><?xml version="1.0" encoding="utf-8"?>
<comments xmlns="http://schemas.openxmlformats.org/spreadsheetml/2006/main">
  <authors>
    <author>工作组</author>
  </authors>
  <commentList>
    <comment ref="I5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需补充资料：
预算编制依据、预算测算说明；
是否建立项目实施方案，如有请提供</t>
        </r>
      </text>
    </comment>
    <comment ref="D17" authorId="0">
      <text>
        <r>
          <rPr>
            <b/>
            <sz val="9"/>
            <rFont val="宋体"/>
            <charset val="134"/>
          </rPr>
          <t>工作组:</t>
        </r>
        <r>
          <rPr>
            <sz val="9"/>
            <rFont val="宋体"/>
            <charset val="134"/>
          </rPr>
          <t xml:space="preserve">
按月小于等于2次的非计划中断指标，指标值，太过宽松，不能起到保障作用。</t>
        </r>
      </text>
    </comment>
  </commentList>
</comments>
</file>

<file path=xl/comments2.xml><?xml version="1.0" encoding="utf-8"?>
<comments xmlns="http://schemas.openxmlformats.org/spreadsheetml/2006/main">
  <authors>
    <author>侯丹</author>
  </authors>
  <commentList>
    <comment ref="C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二级指标分值加总等于一级指标分值。</t>
        </r>
      </text>
    </comment>
    <comment ref="H14" authorId="0">
      <text>
        <r>
          <rPr>
            <b/>
            <sz val="9"/>
            <rFont val="宋体"/>
            <charset val="134"/>
          </rPr>
          <t>提示:</t>
        </r>
        <r>
          <rPr>
            <sz val="9"/>
            <rFont val="宋体"/>
            <charset val="134"/>
          </rPr>
          <t>项目处室/单位根据三级指标重要程度、项目实施阶段等因素综合确定分值，并将三级指标分值加总计算二级指标分值。</t>
        </r>
      </text>
    </comment>
  </commentList>
</comments>
</file>

<file path=xl/sharedStrings.xml><?xml version="1.0" encoding="utf-8"?>
<sst xmlns="http://schemas.openxmlformats.org/spreadsheetml/2006/main" count="148" uniqueCount="78">
  <si>
    <t>附件2</t>
  </si>
  <si>
    <t>项目支出绩效自评表</t>
  </si>
  <si>
    <t>（2022年度）</t>
  </si>
  <si>
    <t>项目名称</t>
  </si>
  <si>
    <t>运行保障工作经费</t>
  </si>
  <si>
    <t>主管部门</t>
  </si>
  <si>
    <t>北京市妇女联合会</t>
  </si>
  <si>
    <t>实施单位</t>
  </si>
  <si>
    <t>北京市妇女国际交流中心</t>
  </si>
  <si>
    <t>项目负责人</t>
  </si>
  <si>
    <t>杨柳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</si>
  <si>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</si>
  <si>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</si>
  <si>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</si>
  <si>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</si>
  <si>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</si>
  <si>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</si>
  <si>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</si>
  <si>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</si>
  <si>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</si>
  <si>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</si>
  <si>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</si>
  <si>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</si>
  <si>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</si>
  <si>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</si>
  <si>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</si>
  <si>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</si>
  <si>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切实满足整体办公需求，包括：一是采购互联网接入服务，保证办公区办公设备网络畅通；二是采购打印机，保障日常打印需求；三是机动购买办公设备，填补新入职员工的办公设备缺口。</t>
  </si>
  <si>
    <t>该项目2022年度完成以下内容：一是完成互联网接入服务采购，与北京歌华有线电视网络股份有限公司续约，升级带宽至80Mbps，保障了中心办公网络需求；二是完成打印机采购，且实际采购支出较预算降低0.5万元，节约了财政资金；三是年中入职2人，离职2人，暂无办公设备需求缺口，故未支出机动经费。对于未支出的预算共计2.5万元，及时申报了核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</si>
  <si>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</si>
  <si>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</si>
  <si>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</si>
  <si>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</si>
  <si>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</si>
  <si>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</si>
  <si>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</si>
  <si>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</si>
  <si>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</si>
  <si>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网络畅通的办公设备</t>
  </si>
  <si>
    <t>≥20台</t>
  </si>
  <si>
    <t>20台</t>
  </si>
  <si>
    <t>质量指标</t>
  </si>
  <si>
    <t>网速标准</t>
  </si>
  <si>
    <t>=30Mbps</t>
  </si>
  <si>
    <t>80Mbps</t>
  </si>
  <si>
    <t>每月非计划中断</t>
  </si>
  <si>
    <t>≤2次</t>
  </si>
  <si>
    <t>10次</t>
  </si>
  <si>
    <t>实际网络运行中断次数与合同约定偏差较大，运维工程师虽在时限要求内提供上门检修，但效果不佳，下一年度将请歌华有线改进网络稳定性。</t>
  </si>
  <si>
    <t>时效指标</t>
  </si>
  <si>
    <t>不间断网络服务</t>
  </si>
  <si>
    <t>=24小时</t>
  </si>
  <si>
    <t>24小时</t>
  </si>
  <si>
    <t>成本指标</t>
  </si>
  <si>
    <t>项目控制数</t>
  </si>
  <si>
    <t>≤10.5万元</t>
  </si>
  <si>
    <t>10.5万元</t>
  </si>
  <si>
    <t>效益
指标
（20分）</t>
  </si>
  <si>
    <t>社会效益指标</t>
  </si>
  <si>
    <t>完成日常工作任务</t>
  </si>
  <si>
    <t>≥80%</t>
  </si>
  <si>
    <t>满意度指标
（10分）</t>
  </si>
  <si>
    <t>服务对象满意度指标
（10分）</t>
  </si>
  <si>
    <t>服务对象满意度</t>
  </si>
  <si>
    <t>总分</t>
  </si>
  <si>
    <r>
      <t>专家意见及建议：</t>
    </r>
    <r>
      <rPr>
        <sz val="11"/>
        <color rgb="FF000000"/>
        <rFont val="宋体"/>
        <charset val="134"/>
      </rPr>
      <t xml:space="preserve">
问题：
1.绩效指标设定不全，如项目实际包括购置设备、互联网接入，但指标基本仅围绕网络来设定，缺少对于购置设备的指标要求。质量指标中的网速标准不恰当，应该增加网络使用通畅率等。
2.效益指标为完成日常工作任务，但实际网络运行中断次数与合同约定偏差较大，运维工程师虽在时限要求内提供上门检修，效果不佳。
3.需要进一步明确网络服务发生问题的责任方，若为服务方的问题则建议增强与服务单位的考核的关联；若为主观因素则需要体现在下一年度的计划中；对于网路服务指标设置上，关键时点网络中断一次就会产生重大影响。
4.预留的机动经费没有支出，影响项目预算执行率。
建议：
1.建议提升绩效目标的设定水平，产出、数量指标要对应项目活动的内容；建议设置反应畅通率、故障修复率、对方服务上门的执行情况等指标。
2.建议进一步明确前期预算及支出方向，提供预算资金使用效率。
3.建议参考其他单位中断的要求，适量提升该项指标的指标值。</t>
    </r>
  </si>
  <si>
    <t>切实满足整体办公需求，包括：一采购互联网接入服务，保证办公区办公设备网络畅通；二采购打印机，保障日常打印需求；三是机动购买办公设备，填补新入职员工的办公设备缺口。</t>
  </si>
  <si>
    <t>一、完成互联网接入服务采购，与北京歌华有线电视网络股份有限公司续约，升级带宽至80Mbps，保障了中心办公网络需求；二、完成打印机采购，且实际采购支出较预算降低0.5万元，节约了财政资金；三是年中入职2人，离职2人，暂无办公设备需求缺口，故未支出机动经费。对于未支出的预算共计2.5万元，及时申报了核减。</t>
  </si>
  <si>
    <t>数量指标
（ 10 分）</t>
  </si>
  <si>
    <t>质量指标
（ 20 分）</t>
  </si>
  <si>
    <t>时效指标
（ 10 分）</t>
  </si>
  <si>
    <t>成本指标
（ 10 分）</t>
  </si>
  <si>
    <t>≤13万元</t>
  </si>
  <si>
    <t>效
益
指
标
（30分）</t>
  </si>
  <si>
    <t>社会效益指标
（ 30 分）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</si>
  <si>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</si>
  <si>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实际网络运行中断次数与合同约定偏差较大，运维工程师虽在时限要求内提供上门检修，但效果不佳，下一年度已请歌华有线改进网络稳定性。</t>
    <phoneticPr fontId="14" type="noConversion"/>
  </si>
  <si>
    <t>产
出
指
标
（60分）</t>
    <phoneticPr fontId="14" type="noConversion"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</si>
</sst>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);[Red]\(0.00\)"/>
    <numFmt numFmtId="177" formatCode="0_);[Red]\(0\)"/>
    <numFmt numFmtId="178" formatCode="_ * #,##0.000000_ ;_ * \-#,##0.000000_ ;_ * &quot;-&quot;??????_ ;_ @_ "/>
    <numFmt numFmtId="179" formatCode="#,##0.00_ "/>
  </numFmts>
  <fonts count="15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10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177" fontId="5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6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43" fontId="7" fillId="0" borderId="1" xfId="1" applyFont="1" applyBorder="1" applyAlignment="1">
      <alignment horizontal="center"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8" fontId="5" fillId="0" borderId="1" xfId="1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9" fontId="5" fillId="0" borderId="1" xfId="2" applyNumberFormat="1" applyFont="1" applyBorder="1" applyAlignment="1">
      <alignment horizontal="center" vertical="center" wrapText="1"/>
    </xf>
    <xf numFmtId="179" fontId="6" fillId="0" borderId="1" xfId="3" applyNumberFormat="1" applyFont="1" applyFill="1" applyBorder="1" applyAlignment="1">
      <alignment horizontal="center" vertical="center" wrapText="1"/>
    </xf>
    <xf numFmtId="179" fontId="5" fillId="0" borderId="1" xfId="5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76" fontId="5" fillId="0" borderId="1" xfId="1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2" xfId="5" applyNumberFormat="1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5" xfId="6" applyNumberFormat="1" applyFont="1" applyFill="1" applyBorder="1" applyAlignment="1">
      <alignment horizontal="center" vertical="center" wrapText="1"/>
    </xf>
    <xf numFmtId="49" fontId="6" fillId="0" borderId="7" xfId="6" applyNumberFormat="1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7">
    <cellStyle name="百分比" xfId="2" builtinId="5"/>
    <cellStyle name="常规" xfId="0" builtinId="0"/>
    <cellStyle name="常规 2" xfId="6"/>
    <cellStyle name="常规 2 2" xfId="4"/>
    <cellStyle name="常规 2 2 2" xfId="3"/>
    <cellStyle name="常规 2 3" xfId="5"/>
    <cellStyle name="千位分隔" xfId="1" builtinId="3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"/>
  <sheetViews>
    <sheetView tabSelected="1" view="pageBreakPreview" topLeftCell="A13" zoomScale="85" workbookViewId="0">
      <selection activeCell="C16" sqref="C16:C17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5" customWidth="1"/>
    <col min="5" max="5" width="12.88671875" style="6" customWidth="1"/>
    <col min="6" max="6" width="11.21875" style="6" customWidth="1"/>
    <col min="7" max="7" width="13.33203125" style="5" customWidth="1"/>
    <col min="8" max="8" width="8.21875" style="5" customWidth="1"/>
    <col min="9" max="9" width="9.33203125" style="6" customWidth="1"/>
    <col min="10" max="10" width="14.21875" style="5" customWidth="1"/>
  </cols>
  <sheetData>
    <row r="1" spans="1:10" ht="15.75" customHeight="1">
      <c r="A1" s="33" t="s">
        <v>0</v>
      </c>
      <c r="B1" s="33"/>
      <c r="C1" s="33"/>
      <c r="D1" s="33"/>
      <c r="E1" s="34"/>
      <c r="F1" s="34"/>
      <c r="G1" s="33"/>
      <c r="H1" s="33"/>
      <c r="I1" s="34"/>
      <c r="J1" s="33"/>
    </row>
    <row r="2" spans="1:10" ht="20.399999999999999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s="1" customFormat="1" ht="17.2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8.75" customHeight="1">
      <c r="A4" s="37" t="s">
        <v>3</v>
      </c>
      <c r="B4" s="37"/>
      <c r="C4" s="37"/>
      <c r="D4" s="37" t="s">
        <v>4</v>
      </c>
      <c r="E4" s="37"/>
      <c r="F4" s="37"/>
      <c r="G4" s="37"/>
      <c r="H4" s="37"/>
      <c r="I4" s="37"/>
      <c r="J4" s="37"/>
    </row>
    <row r="5" spans="1:10" ht="18.75" customHeight="1">
      <c r="A5" s="37" t="s">
        <v>5</v>
      </c>
      <c r="B5" s="37"/>
      <c r="C5" s="37"/>
      <c r="D5" s="43" t="s">
        <v>6</v>
      </c>
      <c r="E5" s="43"/>
      <c r="F5" s="37" t="s">
        <v>7</v>
      </c>
      <c r="G5" s="37"/>
      <c r="H5" s="37"/>
      <c r="I5" s="37" t="s">
        <v>8</v>
      </c>
      <c r="J5" s="37"/>
    </row>
    <row r="6" spans="1:10" ht="18.75" customHeight="1">
      <c r="A6" s="37" t="s">
        <v>9</v>
      </c>
      <c r="B6" s="37"/>
      <c r="C6" s="37"/>
      <c r="D6" s="43" t="s">
        <v>10</v>
      </c>
      <c r="E6" s="43"/>
      <c r="F6" s="37" t="s">
        <v>11</v>
      </c>
      <c r="G6" s="37"/>
      <c r="H6" s="37"/>
      <c r="I6" s="37">
        <v>59865852</v>
      </c>
      <c r="J6" s="37"/>
    </row>
    <row r="7" spans="1:10" s="2" customFormat="1" ht="27" customHeight="1">
      <c r="A7" s="37" t="s">
        <v>12</v>
      </c>
      <c r="B7" s="37"/>
      <c r="C7" s="3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spans="1:10" ht="17.25" customHeight="1">
      <c r="A8" s="37"/>
      <c r="B8" s="37"/>
      <c r="C8" s="37"/>
      <c r="D8" s="8" t="s">
        <v>19</v>
      </c>
      <c r="E8" s="25">
        <v>13</v>
      </c>
      <c r="F8" s="26">
        <v>10.5</v>
      </c>
      <c r="G8" s="27">
        <v>10.5</v>
      </c>
      <c r="H8" s="28">
        <v>10</v>
      </c>
      <c r="I8" s="23">
        <f>G8/F8</f>
        <v>1</v>
      </c>
      <c r="J8" s="32">
        <f>H8*I8</f>
        <v>10</v>
      </c>
    </row>
    <row r="9" spans="1:10" ht="17.25" customHeight="1">
      <c r="A9" s="37"/>
      <c r="B9" s="37"/>
      <c r="C9" s="37"/>
      <c r="D9" s="12" t="s">
        <v>20</v>
      </c>
      <c r="E9" s="25">
        <v>13</v>
      </c>
      <c r="F9" s="26">
        <v>10.5</v>
      </c>
      <c r="G9" s="27">
        <v>10.5</v>
      </c>
      <c r="H9" s="28">
        <v>10</v>
      </c>
      <c r="I9" s="23">
        <f t="shared" ref="I9" si="0">G9/F9</f>
        <v>1</v>
      </c>
      <c r="J9" s="32">
        <f>H9*I9</f>
        <v>10</v>
      </c>
    </row>
    <row r="10" spans="1:10" ht="17.25" customHeight="1">
      <c r="A10" s="37"/>
      <c r="B10" s="37"/>
      <c r="C10" s="37"/>
      <c r="D10" s="13" t="s">
        <v>21</v>
      </c>
      <c r="E10" s="9"/>
      <c r="F10" s="10"/>
      <c r="G10" s="7"/>
      <c r="H10" s="11" t="s">
        <v>22</v>
      </c>
      <c r="I10" s="23"/>
      <c r="J10" s="11" t="s">
        <v>22</v>
      </c>
    </row>
    <row r="11" spans="1:10" ht="17.25" customHeight="1">
      <c r="A11" s="37"/>
      <c r="B11" s="37"/>
      <c r="C11" s="37"/>
      <c r="D11" s="12" t="s">
        <v>23</v>
      </c>
      <c r="E11" s="7"/>
      <c r="F11" s="7"/>
      <c r="G11" s="14"/>
      <c r="H11" s="15" t="s">
        <v>22</v>
      </c>
      <c r="I11" s="23"/>
      <c r="J11" s="15" t="s">
        <v>22</v>
      </c>
    </row>
    <row r="12" spans="1:10" ht="21" customHeight="1">
      <c r="A12" s="37" t="s">
        <v>24</v>
      </c>
      <c r="B12" s="37" t="s">
        <v>25</v>
      </c>
      <c r="C12" s="37"/>
      <c r="D12" s="37"/>
      <c r="E12" s="37"/>
      <c r="F12" s="37" t="s">
        <v>26</v>
      </c>
      <c r="G12" s="37"/>
      <c r="H12" s="37"/>
      <c r="I12" s="37"/>
      <c r="J12" s="37"/>
    </row>
    <row r="13" spans="1:10" ht="81.75" customHeight="1">
      <c r="A13" s="50"/>
      <c r="B13" s="38" t="s">
        <v>27</v>
      </c>
      <c r="C13" s="39"/>
      <c r="D13" s="39"/>
      <c r="E13" s="40"/>
      <c r="F13" s="38" t="s">
        <v>28</v>
      </c>
      <c r="G13" s="39"/>
      <c r="H13" s="39"/>
      <c r="I13" s="39"/>
      <c r="J13" s="40"/>
    </row>
    <row r="14" spans="1:10" s="3" customFormat="1" ht="32.25" customHeight="1">
      <c r="A14" s="37" t="s">
        <v>29</v>
      </c>
      <c r="B14" s="7" t="s">
        <v>30</v>
      </c>
      <c r="C14" s="7" t="s">
        <v>31</v>
      </c>
      <c r="D14" s="7" t="s">
        <v>32</v>
      </c>
      <c r="E14" s="7" t="s">
        <v>33</v>
      </c>
      <c r="F14" s="41" t="s">
        <v>34</v>
      </c>
      <c r="G14" s="42"/>
      <c r="H14" s="16" t="s">
        <v>16</v>
      </c>
      <c r="I14" s="7" t="s">
        <v>18</v>
      </c>
      <c r="J14" s="7" t="s">
        <v>35</v>
      </c>
    </row>
    <row r="15" spans="1:10" s="4" customFormat="1" ht="30" customHeight="1">
      <c r="A15" s="37"/>
      <c r="B15" s="56" t="s">
        <v>77</v>
      </c>
      <c r="C15" s="18" t="s">
        <v>37</v>
      </c>
      <c r="D15" s="19" t="s">
        <v>38</v>
      </c>
      <c r="E15" s="19" t="s">
        <v>39</v>
      </c>
      <c r="F15" s="55" t="s">
        <v>40</v>
      </c>
      <c r="G15" s="45"/>
      <c r="H15" s="29">
        <v>12</v>
      </c>
      <c r="I15" s="29">
        <v>12</v>
      </c>
      <c r="J15" s="14"/>
    </row>
    <row r="16" spans="1:10" s="4" customFormat="1" ht="19.5" customHeight="1">
      <c r="A16" s="37"/>
      <c r="B16" s="57"/>
      <c r="C16" s="53" t="s">
        <v>41</v>
      </c>
      <c r="D16" s="19" t="s">
        <v>42</v>
      </c>
      <c r="E16" s="19" t="s">
        <v>43</v>
      </c>
      <c r="F16" s="55" t="s">
        <v>44</v>
      </c>
      <c r="G16" s="45"/>
      <c r="H16" s="29">
        <v>12</v>
      </c>
      <c r="I16" s="29">
        <v>12</v>
      </c>
      <c r="J16" s="14"/>
    </row>
    <row r="17" spans="1:10" s="4" customFormat="1" ht="108">
      <c r="A17" s="37"/>
      <c r="B17" s="57"/>
      <c r="C17" s="54"/>
      <c r="D17" s="19" t="s">
        <v>45</v>
      </c>
      <c r="E17" s="19" t="s">
        <v>46</v>
      </c>
      <c r="F17" s="55" t="s">
        <v>47</v>
      </c>
      <c r="G17" s="45"/>
      <c r="H17" s="29">
        <v>12</v>
      </c>
      <c r="I17" s="29">
        <v>7</v>
      </c>
      <c r="J17" s="14" t="s">
        <v>76</v>
      </c>
    </row>
    <row r="18" spans="1:10" s="4" customFormat="1" ht="31.8" customHeight="1">
      <c r="A18" s="37"/>
      <c r="B18" s="57"/>
      <c r="C18" s="18" t="s">
        <v>49</v>
      </c>
      <c r="D18" s="19" t="s">
        <v>50</v>
      </c>
      <c r="E18" s="19" t="s">
        <v>51</v>
      </c>
      <c r="F18" s="55" t="s">
        <v>52</v>
      </c>
      <c r="G18" s="45"/>
      <c r="H18" s="29">
        <v>12</v>
      </c>
      <c r="I18" s="29">
        <v>10</v>
      </c>
      <c r="J18" s="14"/>
    </row>
    <row r="19" spans="1:10" s="4" customFormat="1" ht="34.799999999999997" customHeight="1">
      <c r="A19" s="37"/>
      <c r="B19" s="57"/>
      <c r="C19" s="18" t="s">
        <v>53</v>
      </c>
      <c r="D19" s="19" t="s">
        <v>54</v>
      </c>
      <c r="E19" s="19" t="s">
        <v>55</v>
      </c>
      <c r="F19" s="55" t="s">
        <v>56</v>
      </c>
      <c r="G19" s="45"/>
      <c r="H19" s="29">
        <v>12</v>
      </c>
      <c r="I19" s="29">
        <v>10</v>
      </c>
      <c r="J19" s="14"/>
    </row>
    <row r="20" spans="1:10" s="4" customFormat="1" ht="49.8" customHeight="1">
      <c r="A20" s="37"/>
      <c r="B20" s="17" t="s">
        <v>57</v>
      </c>
      <c r="C20" s="18" t="s">
        <v>58</v>
      </c>
      <c r="D20" s="19" t="s">
        <v>59</v>
      </c>
      <c r="E20" s="19" t="s">
        <v>60</v>
      </c>
      <c r="F20" s="44">
        <v>1</v>
      </c>
      <c r="G20" s="45"/>
      <c r="H20" s="30">
        <v>20</v>
      </c>
      <c r="I20" s="30">
        <v>16</v>
      </c>
      <c r="J20" s="14"/>
    </row>
    <row r="21" spans="1:10" s="4" customFormat="1" ht="40.200000000000003" customHeight="1">
      <c r="A21" s="37"/>
      <c r="B21" s="17" t="s">
        <v>61</v>
      </c>
      <c r="C21" s="17" t="s">
        <v>62</v>
      </c>
      <c r="D21" s="19" t="s">
        <v>63</v>
      </c>
      <c r="E21" s="19" t="s">
        <v>60</v>
      </c>
      <c r="F21" s="44">
        <v>1</v>
      </c>
      <c r="G21" s="45"/>
      <c r="H21" s="30">
        <v>10</v>
      </c>
      <c r="I21" s="30">
        <v>10</v>
      </c>
      <c r="J21" s="14"/>
    </row>
    <row r="22" spans="1:10" s="4" customFormat="1" ht="21" customHeight="1">
      <c r="A22" s="46" t="s">
        <v>64</v>
      </c>
      <c r="B22" s="46"/>
      <c r="C22" s="46"/>
      <c r="D22" s="46"/>
      <c r="E22" s="46"/>
      <c r="F22" s="46"/>
      <c r="G22" s="46"/>
      <c r="H22" s="31">
        <f>SUM(H15:H21)+H8</f>
        <v>100</v>
      </c>
      <c r="I22" s="31">
        <f>SUM(I15:I21)+J8</f>
        <v>87</v>
      </c>
      <c r="J22" s="24" t="s">
        <v>22</v>
      </c>
    </row>
    <row r="23" spans="1:10" ht="208.05" customHeight="1">
      <c r="A23" s="47" t="s">
        <v>65</v>
      </c>
      <c r="B23" s="48"/>
      <c r="C23" s="48"/>
      <c r="D23" s="48"/>
      <c r="E23" s="49"/>
      <c r="F23" s="49"/>
      <c r="G23" s="48"/>
      <c r="H23" s="48"/>
      <c r="I23" s="49"/>
      <c r="J23" s="48"/>
    </row>
  </sheetData>
  <mergeCells count="32">
    <mergeCell ref="F20:G20"/>
    <mergeCell ref="F21:G21"/>
    <mergeCell ref="A22:G22"/>
    <mergeCell ref="A23:J23"/>
    <mergeCell ref="A12:A13"/>
    <mergeCell ref="A14:A21"/>
    <mergeCell ref="B15:B19"/>
    <mergeCell ref="C16:C17"/>
    <mergeCell ref="F15:G15"/>
    <mergeCell ref="F16:G16"/>
    <mergeCell ref="F17:G17"/>
    <mergeCell ref="F18:G18"/>
    <mergeCell ref="F19:G19"/>
    <mergeCell ref="B12:E12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7:C11"/>
    <mergeCell ref="A1:J1"/>
    <mergeCell ref="A2:J2"/>
    <mergeCell ref="A3:J3"/>
    <mergeCell ref="A4:C4"/>
    <mergeCell ref="D4:J4"/>
  </mergeCells>
  <phoneticPr fontId="14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8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3"/>
  <sheetViews>
    <sheetView view="pageBreakPreview" topLeftCell="A7" workbookViewId="0">
      <selection activeCell="K14" sqref="K14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5" customWidth="1"/>
    <col min="5" max="5" width="9.77734375" style="6" customWidth="1"/>
    <col min="6" max="6" width="9.6640625" style="6" customWidth="1"/>
    <col min="7" max="7" width="9.33203125" style="5" customWidth="1"/>
    <col min="8" max="8" width="6.77734375" style="5" customWidth="1"/>
    <col min="9" max="9" width="9.33203125" style="6" customWidth="1"/>
    <col min="10" max="10" width="14.21875" style="5" customWidth="1"/>
  </cols>
  <sheetData>
    <row r="1" spans="1:10" ht="15.75" customHeight="1">
      <c r="A1" s="33" t="s">
        <v>0</v>
      </c>
      <c r="B1" s="33"/>
      <c r="C1" s="33"/>
      <c r="D1" s="33"/>
      <c r="E1" s="34"/>
      <c r="F1" s="34"/>
      <c r="G1" s="33"/>
      <c r="H1" s="33"/>
      <c r="I1" s="34"/>
      <c r="J1" s="33"/>
    </row>
    <row r="2" spans="1:10" ht="20.399999999999999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s="1" customFormat="1" ht="17.25" customHeight="1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8.75" customHeight="1">
      <c r="A4" s="37" t="s">
        <v>3</v>
      </c>
      <c r="B4" s="37"/>
      <c r="C4" s="37"/>
      <c r="D4" s="37" t="s">
        <v>4</v>
      </c>
      <c r="E4" s="37"/>
      <c r="F4" s="37"/>
      <c r="G4" s="37"/>
      <c r="H4" s="37"/>
      <c r="I4" s="37"/>
      <c r="J4" s="37"/>
    </row>
    <row r="5" spans="1:10" ht="18.75" customHeight="1">
      <c r="A5" s="37" t="s">
        <v>5</v>
      </c>
      <c r="B5" s="37"/>
      <c r="C5" s="37"/>
      <c r="D5" s="43" t="s">
        <v>6</v>
      </c>
      <c r="E5" s="43"/>
      <c r="F5" s="37" t="s">
        <v>7</v>
      </c>
      <c r="G5" s="37"/>
      <c r="H5" s="37"/>
      <c r="I5" s="37" t="s">
        <v>8</v>
      </c>
      <c r="J5" s="37"/>
    </row>
    <row r="6" spans="1:10" ht="18.75" customHeight="1">
      <c r="A6" s="37" t="s">
        <v>9</v>
      </c>
      <c r="B6" s="37"/>
      <c r="C6" s="37"/>
      <c r="D6" s="37" t="s">
        <v>10</v>
      </c>
      <c r="E6" s="37"/>
      <c r="F6" s="37" t="s">
        <v>11</v>
      </c>
      <c r="G6" s="37"/>
      <c r="H6" s="37"/>
      <c r="I6" s="37">
        <v>59865852</v>
      </c>
      <c r="J6" s="37"/>
    </row>
    <row r="7" spans="1:10" s="2" customFormat="1" ht="27" customHeight="1">
      <c r="A7" s="37" t="s">
        <v>12</v>
      </c>
      <c r="B7" s="37"/>
      <c r="C7" s="37"/>
      <c r="D7" s="7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</row>
    <row r="8" spans="1:10" ht="17.25" customHeight="1">
      <c r="A8" s="37"/>
      <c r="B8" s="37"/>
      <c r="C8" s="37"/>
      <c r="D8" s="8" t="s">
        <v>19</v>
      </c>
      <c r="E8" s="9">
        <v>13</v>
      </c>
      <c r="F8" s="10">
        <v>10.5</v>
      </c>
      <c r="G8" s="7">
        <v>10.5</v>
      </c>
      <c r="H8" s="11">
        <v>10</v>
      </c>
      <c r="I8" s="23">
        <f t="shared" ref="I8:I11" si="0">G8/F8</f>
        <v>1</v>
      </c>
      <c r="J8" s="23">
        <f>H8*I8</f>
        <v>10</v>
      </c>
    </row>
    <row r="9" spans="1:10" ht="17.25" customHeight="1">
      <c r="A9" s="37"/>
      <c r="B9" s="37"/>
      <c r="C9" s="37"/>
      <c r="D9" s="12" t="s">
        <v>20</v>
      </c>
      <c r="E9" s="9">
        <v>13</v>
      </c>
      <c r="F9" s="10">
        <v>10.5</v>
      </c>
      <c r="G9" s="7">
        <v>10.5</v>
      </c>
      <c r="H9" s="11" t="s">
        <v>22</v>
      </c>
      <c r="I9" s="23">
        <f t="shared" si="0"/>
        <v>1</v>
      </c>
      <c r="J9" s="11" t="s">
        <v>22</v>
      </c>
    </row>
    <row r="10" spans="1:10" ht="17.25" customHeight="1">
      <c r="A10" s="37"/>
      <c r="B10" s="37"/>
      <c r="C10" s="37"/>
      <c r="D10" s="13" t="s">
        <v>21</v>
      </c>
      <c r="E10" s="9"/>
      <c r="F10" s="10"/>
      <c r="G10" s="7"/>
      <c r="H10" s="11" t="s">
        <v>22</v>
      </c>
      <c r="I10" s="23" t="e">
        <f t="shared" si="0"/>
        <v>#DIV/0!</v>
      </c>
      <c r="J10" s="11" t="s">
        <v>22</v>
      </c>
    </row>
    <row r="11" spans="1:10" ht="17.25" customHeight="1">
      <c r="A11" s="37"/>
      <c r="B11" s="37"/>
      <c r="C11" s="37"/>
      <c r="D11" s="12" t="s">
        <v>23</v>
      </c>
      <c r="E11" s="7"/>
      <c r="F11" s="7"/>
      <c r="G11" s="14"/>
      <c r="H11" s="15" t="s">
        <v>22</v>
      </c>
      <c r="I11" s="23" t="e">
        <f t="shared" si="0"/>
        <v>#DIV/0!</v>
      </c>
      <c r="J11" s="15" t="s">
        <v>22</v>
      </c>
    </row>
    <row r="12" spans="1:10" ht="21" customHeight="1">
      <c r="A12" s="37" t="s">
        <v>24</v>
      </c>
      <c r="B12" s="37" t="s">
        <v>25</v>
      </c>
      <c r="C12" s="37"/>
      <c r="D12" s="37"/>
      <c r="E12" s="37"/>
      <c r="F12" s="37" t="s">
        <v>26</v>
      </c>
      <c r="G12" s="37"/>
      <c r="H12" s="37"/>
      <c r="I12" s="37"/>
      <c r="J12" s="37"/>
    </row>
    <row r="13" spans="1:10" ht="81.75" customHeight="1">
      <c r="A13" s="50"/>
      <c r="B13" s="38" t="s">
        <v>66</v>
      </c>
      <c r="C13" s="39"/>
      <c r="D13" s="39"/>
      <c r="E13" s="40"/>
      <c r="F13" s="38" t="s">
        <v>67</v>
      </c>
      <c r="G13" s="39"/>
      <c r="H13" s="39"/>
      <c r="I13" s="39"/>
      <c r="J13" s="40"/>
    </row>
    <row r="14" spans="1:10" s="3" customFormat="1" ht="32.25" customHeight="1">
      <c r="A14" s="37" t="s">
        <v>29</v>
      </c>
      <c r="B14" s="7" t="s">
        <v>30</v>
      </c>
      <c r="C14" s="7" t="s">
        <v>31</v>
      </c>
      <c r="D14" s="7" t="s">
        <v>32</v>
      </c>
      <c r="E14" s="7" t="s">
        <v>33</v>
      </c>
      <c r="F14" s="41" t="s">
        <v>34</v>
      </c>
      <c r="G14" s="42"/>
      <c r="H14" s="16" t="s">
        <v>16</v>
      </c>
      <c r="I14" s="7" t="s">
        <v>18</v>
      </c>
      <c r="J14" s="7" t="s">
        <v>35</v>
      </c>
    </row>
    <row r="15" spans="1:10" s="4" customFormat="1" ht="30" customHeight="1">
      <c r="A15" s="37"/>
      <c r="B15" s="51" t="s">
        <v>36</v>
      </c>
      <c r="C15" s="18" t="s">
        <v>68</v>
      </c>
      <c r="D15" s="19" t="s">
        <v>38</v>
      </c>
      <c r="E15" s="19" t="s">
        <v>39</v>
      </c>
      <c r="F15" s="55" t="s">
        <v>40</v>
      </c>
      <c r="G15" s="45"/>
      <c r="H15" s="20">
        <v>10</v>
      </c>
      <c r="I15" s="20">
        <v>10</v>
      </c>
      <c r="J15" s="14"/>
    </row>
    <row r="16" spans="1:10" s="4" customFormat="1" ht="19.5" customHeight="1">
      <c r="A16" s="37"/>
      <c r="B16" s="52"/>
      <c r="C16" s="53" t="s">
        <v>69</v>
      </c>
      <c r="D16" s="19" t="s">
        <v>42</v>
      </c>
      <c r="E16" s="19" t="s">
        <v>43</v>
      </c>
      <c r="F16" s="55" t="s">
        <v>44</v>
      </c>
      <c r="G16" s="45"/>
      <c r="H16" s="20">
        <v>10</v>
      </c>
      <c r="I16" s="20">
        <v>10</v>
      </c>
      <c r="J16" s="14"/>
    </row>
    <row r="17" spans="1:10" s="4" customFormat="1" ht="108">
      <c r="A17" s="37"/>
      <c r="B17" s="52"/>
      <c r="C17" s="54"/>
      <c r="D17" s="19" t="s">
        <v>45</v>
      </c>
      <c r="E17" s="19" t="s">
        <v>46</v>
      </c>
      <c r="F17" s="55" t="s">
        <v>47</v>
      </c>
      <c r="G17" s="45"/>
      <c r="H17" s="20">
        <v>10</v>
      </c>
      <c r="I17" s="20">
        <v>8</v>
      </c>
      <c r="J17" s="14" t="s">
        <v>48</v>
      </c>
    </row>
    <row r="18" spans="1:10" s="4" customFormat="1" ht="31.8" customHeight="1">
      <c r="A18" s="37"/>
      <c r="B18" s="52"/>
      <c r="C18" s="18" t="s">
        <v>70</v>
      </c>
      <c r="D18" s="19" t="s">
        <v>50</v>
      </c>
      <c r="E18" s="19" t="s">
        <v>51</v>
      </c>
      <c r="F18" s="55" t="s">
        <v>52</v>
      </c>
      <c r="G18" s="45"/>
      <c r="H18" s="20">
        <v>10</v>
      </c>
      <c r="I18" s="20">
        <v>10</v>
      </c>
      <c r="J18" s="14"/>
    </row>
    <row r="19" spans="1:10" s="4" customFormat="1" ht="34.799999999999997" customHeight="1">
      <c r="A19" s="37"/>
      <c r="B19" s="52"/>
      <c r="C19" s="18" t="s">
        <v>71</v>
      </c>
      <c r="D19" s="19" t="s">
        <v>54</v>
      </c>
      <c r="E19" s="19" t="s">
        <v>72</v>
      </c>
      <c r="F19" s="55" t="s">
        <v>56</v>
      </c>
      <c r="G19" s="45"/>
      <c r="H19" s="20">
        <v>10</v>
      </c>
      <c r="I19" s="20">
        <v>10</v>
      </c>
      <c r="J19" s="14"/>
    </row>
    <row r="20" spans="1:10" s="4" customFormat="1" ht="49.8" customHeight="1">
      <c r="A20" s="37"/>
      <c r="B20" s="17" t="s">
        <v>73</v>
      </c>
      <c r="C20" s="18" t="s">
        <v>74</v>
      </c>
      <c r="D20" s="19" t="s">
        <v>59</v>
      </c>
      <c r="E20" s="19" t="s">
        <v>60</v>
      </c>
      <c r="F20" s="44">
        <v>1</v>
      </c>
      <c r="G20" s="45"/>
      <c r="H20" s="21">
        <v>30</v>
      </c>
      <c r="I20" s="21">
        <v>30</v>
      </c>
      <c r="J20" s="14"/>
    </row>
    <row r="21" spans="1:10" s="4" customFormat="1" ht="40.200000000000003" customHeight="1">
      <c r="A21" s="37"/>
      <c r="B21" s="17" t="s">
        <v>61</v>
      </c>
      <c r="C21" s="17" t="s">
        <v>62</v>
      </c>
      <c r="D21" s="19" t="s">
        <v>63</v>
      </c>
      <c r="E21" s="19" t="s">
        <v>60</v>
      </c>
      <c r="F21" s="44">
        <v>1</v>
      </c>
      <c r="G21" s="45"/>
      <c r="H21" s="21">
        <v>10</v>
      </c>
      <c r="I21" s="21">
        <v>10</v>
      </c>
      <c r="J21" s="14"/>
    </row>
    <row r="22" spans="1:10" s="4" customFormat="1" ht="21" customHeight="1">
      <c r="A22" s="46" t="s">
        <v>64</v>
      </c>
      <c r="B22" s="46"/>
      <c r="C22" s="46"/>
      <c r="D22" s="46"/>
      <c r="E22" s="46"/>
      <c r="F22" s="46"/>
      <c r="G22" s="46"/>
      <c r="H22" s="22">
        <f>SUM(H15:H21)+H8</f>
        <v>100</v>
      </c>
      <c r="I22" s="22">
        <f>SUM(I15:I21)+J8</f>
        <v>98</v>
      </c>
      <c r="J22" s="24" t="s">
        <v>22</v>
      </c>
    </row>
    <row r="23" spans="1:10" ht="120" customHeight="1">
      <c r="A23" s="48" t="s">
        <v>75</v>
      </c>
      <c r="B23" s="48"/>
      <c r="C23" s="48"/>
      <c r="D23" s="48"/>
      <c r="E23" s="49"/>
      <c r="F23" s="49"/>
      <c r="G23" s="48"/>
      <c r="H23" s="48"/>
      <c r="I23" s="49"/>
      <c r="J23" s="48"/>
    </row>
  </sheetData>
  <mergeCells count="32">
    <mergeCell ref="F20:G20"/>
    <mergeCell ref="F21:G21"/>
    <mergeCell ref="A22:G22"/>
    <mergeCell ref="A23:J23"/>
    <mergeCell ref="A12:A13"/>
    <mergeCell ref="A14:A21"/>
    <mergeCell ref="B15:B19"/>
    <mergeCell ref="C16:C17"/>
    <mergeCell ref="F15:G15"/>
    <mergeCell ref="F16:G16"/>
    <mergeCell ref="F17:G17"/>
    <mergeCell ref="F18:G18"/>
    <mergeCell ref="F19:G19"/>
    <mergeCell ref="B12:E12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7:C11"/>
    <mergeCell ref="A1:J1"/>
    <mergeCell ref="A2:J2"/>
    <mergeCell ref="A3:J3"/>
    <mergeCell ref="A4:C4"/>
    <mergeCell ref="D4:J4"/>
  </mergeCells>
  <phoneticPr fontId="14" type="noConversion"/>
  <pageMargins left="0.75" right="0.75" top="1" bottom="1" header="0.5" footer="0.5"/>
  <pageSetup paperSize="9" scale="8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项目支出绩效自评表</vt:lpstr>
      <vt:lpstr>项目支出绩效自评表-原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dcterms:created xsi:type="dcterms:W3CDTF">2019-04-10T10:20:00Z</dcterms:created>
  <dcterms:modified xsi:type="dcterms:W3CDTF">2023-05-23T06:51:20Z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26EC4E8DA5B54F7DB26A18E75BAC3039_13</vt:lpwstr>
  </property>
</Properties>
</file>