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18" i="1"/>
  <c r="H18"/>
  <c r="J8"/>
  <c r="I8"/>
  <c r="J7"/>
  <c r="I7"/>
</calcChain>
</file>

<file path=xl/sharedStrings.xml><?xml version="1.0" encoding="utf-8"?>
<sst xmlns="http://schemas.openxmlformats.org/spreadsheetml/2006/main" count="60" uniqueCount="55">
  <si>
    <t>项目支出绩效自评表</t>
  </si>
  <si>
    <t>（2022年度）</t>
  </si>
  <si>
    <t>项目名称</t>
  </si>
  <si>
    <t>机动经费项目</t>
  </si>
  <si>
    <t>主管部门</t>
  </si>
  <si>
    <t>北京市妇女联合会</t>
  </si>
  <si>
    <t>实施单位</t>
  </si>
  <si>
    <t>北京市妇女联合会（本级）</t>
  </si>
  <si>
    <t>项目负责人</t>
  </si>
  <si>
    <t>吕奕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</si>
  <si>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</si>
  <si>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</si>
  <si>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</si>
  <si>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</si>
  <si>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</si>
  <si>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</si>
  <si>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</si>
  <si>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</si>
  <si>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</si>
  <si>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</si>
  <si>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</si>
  <si>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</si>
  <si>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</si>
  <si>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</si>
  <si>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</si>
  <si>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满足单位临时及突发状况的资金需求，保障单位正常运转。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</si>
  <si>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</si>
  <si>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</si>
  <si>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</si>
  <si>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</si>
  <si>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</si>
  <si>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</si>
  <si>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</si>
  <si>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</si>
  <si>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质量指标
（25分）</t>
  </si>
  <si>
    <t>保障单位正常运转</t>
  </si>
  <si>
    <t>定性</t>
  </si>
  <si>
    <t>确实保障单位正常运转</t>
  </si>
  <si>
    <t>成本指标
（25分）</t>
  </si>
  <si>
    <t>预算限额内</t>
  </si>
  <si>
    <t>≤33万</t>
  </si>
  <si>
    <t>7.61万元</t>
  </si>
  <si>
    <t>机动经费支出需符合规定并履行审批程序，根据实际工作需要，实际只完成了7.6万(预算评审尾款1.06万元支出</t>
  </si>
  <si>
    <t>效
益
指
标
（30分）</t>
  </si>
  <si>
    <t>社会效益指标（30分）</t>
  </si>
  <si>
    <t>资金有效利用</t>
  </si>
  <si>
    <t>满意度指标
（10分）</t>
  </si>
  <si>
    <t>服务对象满意度指标（10分）</t>
  </si>
  <si>
    <t>服务对象满意度</t>
  </si>
  <si>
    <t>≥95%</t>
  </si>
  <si>
    <t>未开展</t>
  </si>
  <si>
    <t>未开展服务对象满意度调查，下一步将根据项目服务对象范围，开展服务对象满意度调查及分析</t>
  </si>
  <si>
    <t>总分</t>
  </si>
  <si>
    <t>——</t>
  </si>
  <si>
    <r>
      <rPr>
        <b/>
        <sz val="11"/>
        <color rgb="FF000000"/>
        <rFont val="宋体"/>
        <charset val="134"/>
      </rPr>
      <t>专家意见及建议：</t>
    </r>
    <r>
      <rPr>
        <sz val="11"/>
        <color rgb="FF000000"/>
        <rFont val="宋体"/>
        <charset val="134"/>
      </rPr>
      <t xml:space="preserve">
问题：
1、预算执行率低，仅为23.06%，预算编制准确性有待提高。
2、部分绩效指标设置细化、量化程度不够，指标设置不够全面、科学，如未设置产出数量指标，社会效益指标设置为“资金有效利用”，无法完整地体现项目实际内容。
3、未进行满意度调查，无法考核服务对象满意度指标完成情况。
建议：
1、结合项目实际编制预算，提高预算执行率。
2、进一步提高预算绩效管理意识和对常态化绩效目标的理解，科学编制绩效目标申报表，科学、全面设置产出指标，细化、量化各项绩效指标，做到指标可衡量、可考核。
3、根据项目服务对象范围，开展服务对象满意度调查及分析，反映项目服务对象满意度效果。</t>
    </r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</si>
</sst>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_ * #,##0.000000_ ;_ * \-#,##0.000000_ ;_ * &quot;-&quot;??????_ ;_ @_ "/>
    <numFmt numFmtId="179" formatCode="0.00_ 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9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6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179" fontId="0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5" fillId="0" borderId="1" xfId="3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9"/>
  <sheetViews>
    <sheetView tabSelected="1" view="pageBreakPreview" workbookViewId="0">
      <selection activeCell="A19" sqref="A19:J19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6" width="11.77734375" style="6" customWidth="1"/>
    <col min="7" max="7" width="11.21875" style="5" customWidth="1"/>
    <col min="8" max="8" width="10.109375" style="5" customWidth="1"/>
    <col min="9" max="9" width="12.77734375" style="6" customWidth="1"/>
    <col min="10" max="10" width="20.77734375" style="5" customWidth="1"/>
    <col min="11" max="16384" width="9" style="7"/>
  </cols>
  <sheetData>
    <row r="1" spans="1:10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17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 t="s">
        <v>3</v>
      </c>
      <c r="E3" s="31"/>
      <c r="F3" s="31"/>
      <c r="G3" s="31"/>
      <c r="H3" s="31"/>
      <c r="I3" s="31"/>
      <c r="J3" s="31"/>
    </row>
    <row r="4" spans="1:10" ht="18.75" customHeight="1">
      <c r="A4" s="31" t="s">
        <v>4</v>
      </c>
      <c r="B4" s="31"/>
      <c r="C4" s="31"/>
      <c r="D4" s="31" t="s">
        <v>5</v>
      </c>
      <c r="E4" s="31"/>
      <c r="F4" s="31" t="s">
        <v>6</v>
      </c>
      <c r="G4" s="31"/>
      <c r="H4" s="31"/>
      <c r="I4" s="31" t="s">
        <v>7</v>
      </c>
      <c r="J4" s="31"/>
    </row>
    <row r="5" spans="1:10" ht="18.75" customHeight="1">
      <c r="A5" s="31" t="s">
        <v>8</v>
      </c>
      <c r="B5" s="31"/>
      <c r="C5" s="31"/>
      <c r="D5" s="31" t="s">
        <v>9</v>
      </c>
      <c r="E5" s="31"/>
      <c r="F5" s="31" t="s">
        <v>10</v>
      </c>
      <c r="G5" s="31"/>
      <c r="H5" s="31"/>
      <c r="I5" s="31">
        <v>55565876</v>
      </c>
      <c r="J5" s="31"/>
    </row>
    <row r="6" spans="1:10" s="2" customFormat="1" ht="27" customHeight="1">
      <c r="A6" s="31" t="s">
        <v>11</v>
      </c>
      <c r="B6" s="31"/>
      <c r="C6" s="31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17.25" customHeight="1">
      <c r="A7" s="31"/>
      <c r="B7" s="31"/>
      <c r="C7" s="31"/>
      <c r="D7" s="9" t="s">
        <v>18</v>
      </c>
      <c r="E7" s="10">
        <v>33</v>
      </c>
      <c r="F7" s="11">
        <v>33</v>
      </c>
      <c r="G7" s="12">
        <v>7.6087999999999996</v>
      </c>
      <c r="H7" s="13">
        <v>10</v>
      </c>
      <c r="I7" s="24">
        <f>G7/F7</f>
        <v>0.23056969696969701</v>
      </c>
      <c r="J7" s="25">
        <f>H7*I7</f>
        <v>2.30569696969697</v>
      </c>
    </row>
    <row r="8" spans="1:10" ht="17.25" customHeight="1">
      <c r="A8" s="31"/>
      <c r="B8" s="31"/>
      <c r="C8" s="31"/>
      <c r="D8" s="14" t="s">
        <v>19</v>
      </c>
      <c r="E8" s="10">
        <v>33</v>
      </c>
      <c r="F8" s="11">
        <v>33</v>
      </c>
      <c r="G8" s="12">
        <v>7.6087999999999996</v>
      </c>
      <c r="H8" s="13">
        <v>10</v>
      </c>
      <c r="I8" s="24">
        <f t="shared" ref="I8" si="0">G8/F8</f>
        <v>0.23056969696969701</v>
      </c>
      <c r="J8" s="25">
        <f>H8*I8</f>
        <v>2.30569696969697</v>
      </c>
    </row>
    <row r="9" spans="1:10" ht="17.25" customHeight="1">
      <c r="A9" s="31"/>
      <c r="B9" s="31"/>
      <c r="C9" s="31"/>
      <c r="D9" s="15" t="s">
        <v>20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</row>
    <row r="10" spans="1:10" ht="17.25" customHeight="1">
      <c r="A10" s="31"/>
      <c r="B10" s="31"/>
      <c r="C10" s="31"/>
      <c r="D10" s="14" t="s">
        <v>21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</row>
    <row r="11" spans="1:10" ht="21" customHeight="1">
      <c r="A11" s="31" t="s">
        <v>22</v>
      </c>
      <c r="B11" s="31" t="s">
        <v>23</v>
      </c>
      <c r="C11" s="31"/>
      <c r="D11" s="31"/>
      <c r="E11" s="31"/>
      <c r="F11" s="31" t="s">
        <v>24</v>
      </c>
      <c r="G11" s="31"/>
      <c r="H11" s="31"/>
      <c r="I11" s="31"/>
      <c r="J11" s="31"/>
    </row>
    <row r="12" spans="1:10" ht="84" customHeight="1">
      <c r="A12" s="47"/>
      <c r="B12" s="32" t="s">
        <v>25</v>
      </c>
      <c r="C12" s="33"/>
      <c r="D12" s="33"/>
      <c r="E12" s="34"/>
      <c r="F12" s="35" t="s">
        <v>25</v>
      </c>
      <c r="G12" s="36"/>
      <c r="H12" s="36"/>
      <c r="I12" s="36"/>
      <c r="J12" s="37"/>
    </row>
    <row r="13" spans="1:10" s="3" customFormat="1" ht="28.95" customHeight="1">
      <c r="A13" s="31" t="s">
        <v>26</v>
      </c>
      <c r="B13" s="8" t="s">
        <v>27</v>
      </c>
      <c r="C13" s="8" t="s">
        <v>28</v>
      </c>
      <c r="D13" s="8" t="s">
        <v>29</v>
      </c>
      <c r="E13" s="8" t="s">
        <v>30</v>
      </c>
      <c r="F13" s="38" t="s">
        <v>31</v>
      </c>
      <c r="G13" s="39"/>
      <c r="H13" s="17" t="s">
        <v>15</v>
      </c>
      <c r="I13" s="8" t="s">
        <v>17</v>
      </c>
      <c r="J13" s="8" t="s">
        <v>32</v>
      </c>
    </row>
    <row r="14" spans="1:10" s="4" customFormat="1" ht="36" customHeight="1">
      <c r="A14" s="31"/>
      <c r="B14" s="48" t="s">
        <v>33</v>
      </c>
      <c r="C14" s="18" t="s">
        <v>34</v>
      </c>
      <c r="D14" s="19" t="s">
        <v>35</v>
      </c>
      <c r="E14" s="20" t="s">
        <v>36</v>
      </c>
      <c r="F14" s="40" t="s">
        <v>37</v>
      </c>
      <c r="G14" s="41"/>
      <c r="H14" s="21">
        <v>25</v>
      </c>
      <c r="I14" s="26">
        <v>25</v>
      </c>
      <c r="J14" s="16"/>
    </row>
    <row r="15" spans="1:10" s="4" customFormat="1" ht="100.05" customHeight="1">
      <c r="A15" s="31"/>
      <c r="B15" s="48"/>
      <c r="C15" s="18" t="s">
        <v>38</v>
      </c>
      <c r="D15" s="19" t="s">
        <v>39</v>
      </c>
      <c r="E15" s="20" t="s">
        <v>40</v>
      </c>
      <c r="F15" s="42" t="s">
        <v>41</v>
      </c>
      <c r="G15" s="43"/>
      <c r="H15" s="21">
        <v>25</v>
      </c>
      <c r="I15" s="26">
        <v>25</v>
      </c>
      <c r="J15" s="9" t="s">
        <v>42</v>
      </c>
    </row>
    <row r="16" spans="1:10" s="4" customFormat="1" ht="72" customHeight="1">
      <c r="A16" s="31"/>
      <c r="B16" s="22" t="s">
        <v>43</v>
      </c>
      <c r="C16" s="18" t="s">
        <v>44</v>
      </c>
      <c r="D16" s="19" t="s">
        <v>45</v>
      </c>
      <c r="E16" s="20" t="s">
        <v>36</v>
      </c>
      <c r="F16" s="40" t="s">
        <v>45</v>
      </c>
      <c r="G16" s="41"/>
      <c r="H16" s="21">
        <v>30</v>
      </c>
      <c r="I16" s="27">
        <v>30</v>
      </c>
      <c r="J16" s="9"/>
    </row>
    <row r="17" spans="1:10" s="4" customFormat="1" ht="79.05" customHeight="1">
      <c r="A17" s="31"/>
      <c r="B17" s="22" t="s">
        <v>46</v>
      </c>
      <c r="C17" s="22" t="s">
        <v>47</v>
      </c>
      <c r="D17" s="19" t="s">
        <v>48</v>
      </c>
      <c r="E17" s="20" t="s">
        <v>49</v>
      </c>
      <c r="F17" s="40" t="s">
        <v>50</v>
      </c>
      <c r="G17" s="41"/>
      <c r="H17" s="21">
        <v>10</v>
      </c>
      <c r="I17" s="27">
        <v>0</v>
      </c>
      <c r="J17" s="9" t="s">
        <v>51</v>
      </c>
    </row>
    <row r="18" spans="1:10" s="4" customFormat="1" ht="21" customHeight="1">
      <c r="A18" s="44" t="s">
        <v>52</v>
      </c>
      <c r="B18" s="44"/>
      <c r="C18" s="44"/>
      <c r="D18" s="44"/>
      <c r="E18" s="44"/>
      <c r="F18" s="44"/>
      <c r="G18" s="44"/>
      <c r="H18" s="23">
        <f>SUM(H14:H17,H7)</f>
        <v>100</v>
      </c>
      <c r="I18" s="23">
        <f>SUM(I14:I17,J7)</f>
        <v>82.305696969696996</v>
      </c>
      <c r="J18" s="28" t="s">
        <v>53</v>
      </c>
    </row>
    <row r="19" spans="1:10" ht="175.05" customHeight="1">
      <c r="A19" s="45" t="s">
        <v>54</v>
      </c>
      <c r="B19" s="46"/>
      <c r="C19" s="46"/>
      <c r="D19" s="46"/>
      <c r="E19" s="31"/>
      <c r="F19" s="31"/>
      <c r="G19" s="46"/>
      <c r="H19" s="46"/>
      <c r="I19" s="31"/>
      <c r="J19" s="46"/>
    </row>
  </sheetData>
  <mergeCells count="27">
    <mergeCell ref="F16:G16"/>
    <mergeCell ref="F17:G17"/>
    <mergeCell ref="A18:G18"/>
    <mergeCell ref="A19:J19"/>
    <mergeCell ref="A11:A12"/>
    <mergeCell ref="A13:A17"/>
    <mergeCell ref="B14:B15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2023-05-24T03:15:31Z</cp:lastPrinted>
  <dcterms:created xsi:type="dcterms:W3CDTF">2019-04-12T02:20:00Z</dcterms:created>
  <dcterms:modified xsi:type="dcterms:W3CDTF">2023-05-24T03:15:33Z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29C095A803DE48B8AAF026280BEA489E_13</vt:lpwstr>
  </property>
</Properties>
</file>