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5096" windowHeight="9516"/>
  </bookViews>
  <sheets>
    <sheet name="项目支出绩效自评表" sheetId="1" r:id="rId1"/>
  </sheets>
  <calcPr calcId="144525"/>
</workbook>
</file>

<file path=xl/calcChain.xml><?xml version="1.0" encoding="utf-8"?>
<calcChain xmlns="http://schemas.openxmlformats.org/spreadsheetml/2006/main">
  <c r="I24" i="1"/>
  <c r="H24"/>
  <c r="I8"/>
  <c r="J7"/>
  <c r="I7"/>
</calcChain>
</file>

<file path=xl/sharedStrings.xml><?xml version="1.0" encoding="utf-8"?>
<sst xmlns="http://schemas.openxmlformats.org/spreadsheetml/2006/main" count="70" uniqueCount="66">
  <si>
    <t>项目支出绩效自评表</t>
  </si>
  <si>
    <t>（2022年度）</t>
  </si>
  <si>
    <t>项目名称</t>
  </si>
  <si>
    <t>OA系统升级改造项目</t>
  </si>
  <si>
    <t>主管部门</t>
  </si>
  <si>
    <t>北京市妇女联合会</t>
  </si>
  <si>
    <t>实施单位</t>
  </si>
  <si>
    <t>北京市妇女联合会（本级）</t>
  </si>
  <si>
    <t>项目负责人</t>
  </si>
  <si>
    <t>吕奕</t>
  </si>
  <si>
    <t>联系电话</t>
  </si>
  <si>
    <t>项目资金
（万元）</t>
  </si>
  <si>
    <t>年初预算数</t>
  </si>
  <si>
    <t>全年预算数</t>
  </si>
  <si>
    <t>全年执行数</t>
  </si>
  <si>
    <t>分值</t>
  </si>
  <si>
    <t>执行率</t>
  </si>
  <si>
    <t>得分</t>
  </si>
  <si>
    <t>年度资金总额：</t>
  </si>
  <si>
    <t>其中：当年财政拨款</t>
  </si>
  <si>
    <t>上年结转资金</t>
  </si>
  <si>
    <t>其他资金</t>
  </si>
  <si>
    <t>年
度
总
体
目
标</t>
  </si>
  <si>
    <t>预期目标</t>
  </si>
  <si>
    <t>实际完成情况</t>
  </si>
  <si>
    <t>开展北京市妇联信创建设项目，坚持“政府主导、统筹节约、安全高效、能替尽替、真替真用”的原则，结合现有网络整体情况，严格按照中办和北京市委办公厅的建设要求，在市级统一建设的办公云平台上完成北京市妇联协同办公系统、内部控制管理系统适配改造，实现应用系统国产化环境下稳定运行；完成台式机（通用、涉密）、通用便携式终端（通用）、A4打印机（通用、涉密）和国产化基础软件（通用、涉密）等安全可靠环境，为北京市妇联办公人员提供信息化的技术支撑。</t>
  </si>
  <si>
    <t>2022年完成了该项目尾款支付及验收工作，开展北京市妇联信创建设项目，坚持“政府主导、统筹节约、安全高效、能替尽替、真替真用”的原则，结合现有网络整体情况，严格按照中办和北京市委办公厅的建设要求，在市级统一建设的办公云平台上完成北京市妇联协同办公系统、内部控制管理系统适配改造，实现应用系统国产化环境下稳定运行；完成台式机（通用、涉密）、通用便携式终端（通用）、A4打印机（通用、涉密）和国产化基础软件（通用、涉密）等安全可靠环境，为北京市妇联办公人员提供信息化的技术支撑。</t>
  </si>
  <si>
    <t>绩
效
指
标</t>
  </si>
  <si>
    <t>一级指标</t>
  </si>
  <si>
    <t>二级指标</t>
  </si>
  <si>
    <t>三级指标</t>
  </si>
  <si>
    <t>年度指标值</t>
  </si>
  <si>
    <t>实际完成值</t>
  </si>
  <si>
    <t>偏差原因分析及
改进措施</t>
  </si>
  <si>
    <t>产
出
指
标
（50分）</t>
  </si>
  <si>
    <t>数量指标
（20分）</t>
  </si>
  <si>
    <t>软件替换率达标</t>
  </si>
  <si>
    <t>硬件替换率达标</t>
  </si>
  <si>
    <t>100</t>
  </si>
  <si>
    <t>业务系统适配率达标</t>
  </si>
  <si>
    <t>质量指标
（10分）</t>
  </si>
  <si>
    <t>终端实施适配服务达到标准</t>
  </si>
  <si>
    <t>业务系统适配服务达到标准</t>
  </si>
  <si>
    <t>时效指标
（10分）</t>
  </si>
  <si>
    <t>按全市要求2022年4月前完成终验</t>
  </si>
  <si>
    <t>≤4月</t>
  </si>
  <si>
    <t>4月</t>
  </si>
  <si>
    <t>终验后完成尾款支付</t>
  </si>
  <si>
    <t>成本指标
（10分）</t>
  </si>
  <si>
    <t>尾款71.4万元</t>
  </si>
  <si>
    <t>≤71.40万元</t>
  </si>
  <si>
    <t>71.40万元</t>
  </si>
  <si>
    <t>效
益
指
标
（30分）</t>
  </si>
  <si>
    <t>社会效益指标（30分）</t>
  </si>
  <si>
    <t>完成全市要求替代任务</t>
  </si>
  <si>
    <t>好坏</t>
  </si>
  <si>
    <t>3项</t>
  </si>
  <si>
    <t>满意度指标
（10分）</t>
  </si>
  <si>
    <t>服务对象满意度指标（10分）</t>
  </si>
  <si>
    <t>使用人员对相关信息系统的满意度</t>
  </si>
  <si>
    <t>≥95%</t>
  </si>
  <si>
    <t>未开展</t>
  </si>
  <si>
    <t>因项目为机密级项目，考虑到泄密风险，且按全市“制作不说”的要求规定，未做满意度调查工作，下一步结合实际情况合理设置指标</t>
  </si>
  <si>
    <t>总分</t>
  </si>
  <si>
    <t>——</t>
  </si>
  <si>
    <r>
      <rPr>
        <b/>
        <sz val="11"/>
        <color rgb="FF000000"/>
        <rFont val="宋体"/>
        <family val="3"/>
        <charset val="134"/>
      </rPr>
      <t>专家意见及建议：</t>
    </r>
    <r>
      <rPr>
        <sz val="11"/>
        <color rgb="FF000000"/>
        <rFont val="宋体"/>
        <family val="3"/>
        <charset val="134"/>
      </rPr>
      <t xml:space="preserve">
问题：
1、项目绩效指标设置不够合理，部分指标未结合项目实际做出调整，如满意度指标“使用人员对相关信息系统的满意度≥95%”，但该项目为机密级项目，不适合开展满意度调查。
2、项目实施前后对办公效率的影响、系统与原有基础设施的适配性和性能的提升情况等未见详细的对比分析。
建议：
1、加强项目绩效管理，充分结合项目工作内容，科学、合理地设置绩效目标及指标，绩效指标与项目实际开展应相互关联。
2、详细分析项目实施前后对办公效率的影响、系统与原有基础设施的适配性和性能的提升情况。</t>
    </r>
  </si>
</sst>
</file>

<file path=xl/styles.xml><?xml version="1.0" encoding="utf-8"?>
<styleSheet xmlns="http://schemas.openxmlformats.org/spreadsheetml/2006/main">
  <numFmts count="3">
    <numFmt numFmtId="43" formatCode="_ * #,##0.00_ ;_ * \-#,##0.00_ ;_ * &quot;-&quot;??_ ;_ @_ "/>
    <numFmt numFmtId="178" formatCode="0.00_ "/>
    <numFmt numFmtId="179" formatCode="_ * #,##0.000000_ ;_ * \-#,##0.000000_ ;_ * &quot;-&quot;??????_ ;_ @_ "/>
  </numFmts>
  <fonts count="12">
    <font>
      <sz val="11"/>
      <color theme="1"/>
      <name val="宋体"/>
      <charset val="134"/>
      <scheme val="minor"/>
    </font>
    <font>
      <sz val="9"/>
      <color indexed="8"/>
      <name val="宋体"/>
      <family val="3"/>
      <charset val="134"/>
    </font>
    <font>
      <sz val="10"/>
      <color theme="1"/>
      <name val="宋体"/>
      <family val="3"/>
      <charset val="134"/>
      <scheme val="minor"/>
    </font>
    <font>
      <sz val="16"/>
      <color indexed="8"/>
      <name val="黑体"/>
      <family val="3"/>
      <charset val="134"/>
    </font>
    <font>
      <sz val="11"/>
      <color indexed="8"/>
      <name val="宋体"/>
      <family val="3"/>
      <charset val="134"/>
    </font>
    <font>
      <sz val="11"/>
      <name val="宋体"/>
      <family val="3"/>
      <charset val="134"/>
    </font>
    <font>
      <b/>
      <sz val="11"/>
      <color indexed="8"/>
      <name val="宋体"/>
      <family val="3"/>
      <charset val="134"/>
    </font>
    <font>
      <b/>
      <sz val="11"/>
      <color rgb="FF000000"/>
      <name val="宋体"/>
      <family val="3"/>
      <charset val="134"/>
    </font>
    <font>
      <sz val="12"/>
      <name val="宋体"/>
      <family val="3"/>
      <charset val="134"/>
    </font>
    <font>
      <sz val="11"/>
      <color rgb="FF000000"/>
      <name val="宋体"/>
      <family val="3"/>
      <charset val="134"/>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s>
  <cellStyleXfs count="4">
    <xf numFmtId="0" fontId="0" fillId="0" borderId="0"/>
    <xf numFmtId="43" fontId="10" fillId="0" borderId="0" applyFont="0" applyFill="0" applyBorder="0" applyAlignment="0" applyProtection="0">
      <alignment vertical="center"/>
    </xf>
    <xf numFmtId="9" fontId="10" fillId="0" borderId="0" applyFont="0" applyFill="0" applyBorder="0" applyAlignment="0" applyProtection="0">
      <alignment vertical="center"/>
    </xf>
    <xf numFmtId="0" fontId="8" fillId="0" borderId="0"/>
  </cellStyleXfs>
  <cellXfs count="56">
    <xf numFmtId="0" fontId="0" fillId="0" borderId="0" xfId="0"/>
    <xf numFmtId="0" fontId="1" fillId="0" borderId="0" xfId="0" applyFont="1" applyAlignment="1">
      <alignment wrapText="1"/>
    </xf>
    <xf numFmtId="0" fontId="0" fillId="0" borderId="0" xfId="0" applyAlignment="1">
      <alignment horizontal="center" wrapText="1"/>
    </xf>
    <xf numFmtId="0" fontId="2" fillId="0" borderId="0" xfId="0" applyFont="1" applyAlignment="1">
      <alignment horizontal="center" wrapText="1"/>
    </xf>
    <xf numFmtId="0" fontId="2" fillId="0" borderId="0" xfId="0" applyFont="1" applyAlignment="1">
      <alignment wrapText="1"/>
    </xf>
    <xf numFmtId="0" fontId="0" fillId="0" borderId="0" xfId="0" applyAlignment="1">
      <alignment vertical="center" wrapText="1"/>
    </xf>
    <xf numFmtId="0" fontId="0" fillId="0" borderId="0" xfId="0" applyAlignment="1">
      <alignment horizontal="center" vertical="center" wrapText="1"/>
    </xf>
    <xf numFmtId="0" fontId="0" fillId="0" borderId="0" xfId="0" applyAlignment="1">
      <alignment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179" fontId="4" fillId="0" borderId="1" xfId="1" applyNumberFormat="1" applyFont="1" applyBorder="1" applyAlignment="1">
      <alignment horizontal="center" vertical="center" wrapText="1"/>
    </xf>
    <xf numFmtId="179" fontId="4" fillId="0" borderId="1" xfId="1" applyNumberFormat="1" applyFont="1" applyFill="1" applyBorder="1" applyAlignment="1">
      <alignment horizontal="center" vertical="center" wrapText="1"/>
    </xf>
    <xf numFmtId="179" fontId="4" fillId="0" borderId="1" xfId="0" applyNumberFormat="1" applyFont="1" applyBorder="1" applyAlignment="1">
      <alignment horizontal="center" vertical="center" wrapText="1"/>
    </xf>
    <xf numFmtId="178" fontId="4" fillId="0" borderId="1" xfId="2" applyNumberFormat="1" applyFont="1" applyBorder="1" applyAlignment="1">
      <alignment horizontal="center" vertical="center" wrapText="1"/>
    </xf>
    <xf numFmtId="0" fontId="4" fillId="0" borderId="1" xfId="0" applyFont="1" applyBorder="1" applyAlignment="1">
      <alignment horizontal="right" vertical="center" wrapText="1"/>
    </xf>
    <xf numFmtId="0" fontId="4" fillId="0" borderId="2" xfId="0" applyFont="1" applyBorder="1" applyAlignment="1">
      <alignment horizontal="right" vertical="center" wrapText="1"/>
    </xf>
    <xf numFmtId="43" fontId="4" fillId="0" borderId="1" xfId="1" applyFont="1" applyBorder="1" applyAlignment="1">
      <alignment horizontal="center" vertical="center" wrapText="1"/>
    </xf>
    <xf numFmtId="0" fontId="4" fillId="0" borderId="2" xfId="0" applyFont="1" applyBorder="1" applyAlignment="1">
      <alignment horizontal="center" vertical="center" wrapText="1"/>
    </xf>
    <xf numFmtId="0" fontId="4" fillId="0" borderId="5" xfId="0" applyFont="1" applyFill="1" applyBorder="1" applyAlignment="1">
      <alignment horizontal="center" vertical="center" wrapText="1"/>
    </xf>
    <xf numFmtId="49" fontId="5" fillId="0" borderId="5" xfId="3" applyNumberFormat="1" applyFont="1" applyFill="1" applyBorder="1" applyAlignment="1">
      <alignment horizontal="center" vertical="center" wrapText="1"/>
    </xf>
    <xf numFmtId="0" fontId="0" fillId="0" borderId="1" xfId="0" applyFont="1" applyFill="1" applyBorder="1" applyAlignment="1">
      <alignment horizontal="left" vertical="center" wrapText="1"/>
    </xf>
    <xf numFmtId="9" fontId="0" fillId="0" borderId="1" xfId="0" applyNumberFormat="1" applyFont="1" applyFill="1" applyBorder="1" applyAlignment="1">
      <alignment horizontal="center" vertical="center"/>
    </xf>
    <xf numFmtId="178" fontId="5" fillId="0" borderId="1" xfId="3" applyNumberFormat="1" applyFont="1" applyFill="1" applyBorder="1" applyAlignment="1">
      <alignment horizontal="center" vertical="center" wrapText="1"/>
    </xf>
    <xf numFmtId="0" fontId="0" fillId="0" borderId="1" xfId="0" applyFont="1" applyFill="1" applyBorder="1" applyAlignment="1">
      <alignment horizontal="center" vertical="center"/>
    </xf>
    <xf numFmtId="178" fontId="4" fillId="0" borderId="1" xfId="0" applyNumberFormat="1" applyFont="1" applyBorder="1" applyAlignment="1">
      <alignment horizontal="center" vertical="center" wrapText="1"/>
    </xf>
    <xf numFmtId="178" fontId="6" fillId="0" borderId="1" xfId="0" applyNumberFormat="1" applyFont="1" applyBorder="1" applyAlignment="1">
      <alignment horizontal="center" vertical="center" wrapText="1"/>
    </xf>
    <xf numFmtId="10" fontId="4" fillId="0" borderId="1" xfId="1" applyNumberFormat="1" applyFont="1" applyBorder="1" applyAlignment="1">
      <alignment horizontal="center" vertical="center" wrapText="1"/>
    </xf>
    <xf numFmtId="178" fontId="4" fillId="0" borderId="1" xfId="1" applyNumberFormat="1" applyFont="1" applyBorder="1" applyAlignment="1">
      <alignment horizontal="center" vertical="center" wrapText="1"/>
    </xf>
    <xf numFmtId="43" fontId="6" fillId="0" borderId="1" xfId="1" applyFont="1" applyBorder="1" applyAlignment="1">
      <alignment horizontal="center"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9" fontId="0" fillId="0" borderId="2" xfId="0" applyNumberFormat="1" applyFont="1" applyFill="1" applyBorder="1" applyAlignment="1">
      <alignment horizontal="center" vertical="center"/>
    </xf>
    <xf numFmtId="0" fontId="0" fillId="0" borderId="4" xfId="0" applyFont="1" applyFill="1" applyBorder="1" applyAlignment="1">
      <alignment horizontal="center" vertical="center"/>
    </xf>
    <xf numFmtId="9" fontId="0" fillId="0" borderId="8" xfId="0" applyNumberFormat="1" applyFont="1" applyFill="1" applyBorder="1" applyAlignment="1">
      <alignment horizontal="center" vertical="center"/>
    </xf>
    <xf numFmtId="0" fontId="0" fillId="0" borderId="9" xfId="0" applyFont="1" applyFill="1" applyBorder="1" applyAlignment="1">
      <alignment horizontal="center" vertical="center"/>
    </xf>
    <xf numFmtId="0" fontId="0" fillId="0" borderId="8" xfId="0" applyFont="1" applyFill="1" applyBorder="1" applyAlignment="1">
      <alignment horizontal="center" vertical="center" wrapText="1"/>
    </xf>
    <xf numFmtId="0" fontId="0" fillId="0" borderId="8" xfId="0" applyFont="1" applyFill="1" applyBorder="1" applyAlignment="1">
      <alignment horizontal="center" vertical="center"/>
    </xf>
    <xf numFmtId="0" fontId="0" fillId="0" borderId="2" xfId="0" applyFont="1" applyFill="1" applyBorder="1" applyAlignment="1">
      <alignment horizontal="center" vertical="center"/>
    </xf>
    <xf numFmtId="0" fontId="6" fillId="0" borderId="1" xfId="0" applyFont="1" applyBorder="1" applyAlignment="1">
      <alignment horizontal="center" vertical="center" wrapText="1"/>
    </xf>
    <xf numFmtId="0" fontId="7"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49" fontId="5" fillId="0" borderId="5" xfId="3" applyNumberFormat="1" applyFont="1" applyFill="1" applyBorder="1" applyAlignment="1">
      <alignment horizontal="center" vertical="center" wrapText="1"/>
    </xf>
    <xf numFmtId="49" fontId="5" fillId="0" borderId="6" xfId="3" applyNumberFormat="1" applyFont="1" applyFill="1" applyBorder="1" applyAlignment="1">
      <alignment horizontal="center" vertical="center" wrapText="1"/>
    </xf>
    <xf numFmtId="49" fontId="5" fillId="0" borderId="7" xfId="3" applyNumberFormat="1" applyFont="1" applyFill="1" applyBorder="1" applyAlignment="1">
      <alignment horizontal="center" vertical="center" wrapText="1"/>
    </xf>
  </cellXfs>
  <cellStyles count="4">
    <cellStyle name="百分比" xfId="2" builtinId="5"/>
    <cellStyle name="常规" xfId="0" builtinId="0"/>
    <cellStyle name="常规 2" xfId="3"/>
    <cellStyle name="千位分隔"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25"/>
  <sheetViews>
    <sheetView tabSelected="1" view="pageBreakPreview" workbookViewId="0">
      <selection activeCell="F12" sqref="F12:J12"/>
    </sheetView>
  </sheetViews>
  <sheetFormatPr defaultColWidth="9" defaultRowHeight="14.4"/>
  <cols>
    <col min="1" max="1" width="4" style="5" customWidth="1"/>
    <col min="2" max="2" width="8.77734375" style="5" customWidth="1"/>
    <col min="3" max="3" width="13.5546875" style="5" customWidth="1"/>
    <col min="4" max="4" width="19.5546875" style="5" customWidth="1"/>
    <col min="5" max="6" width="11.77734375" style="6" customWidth="1"/>
    <col min="7" max="7" width="11.77734375" style="5" customWidth="1"/>
    <col min="8" max="8" width="8.5546875" style="5" customWidth="1"/>
    <col min="9" max="9" width="7.88671875" style="6" customWidth="1"/>
    <col min="10" max="10" width="23.6640625" style="5" customWidth="1"/>
    <col min="11" max="16384" width="9" style="7"/>
  </cols>
  <sheetData>
    <row r="1" spans="1:10" ht="20.399999999999999">
      <c r="A1" s="29" t="s">
        <v>0</v>
      </c>
      <c r="B1" s="29"/>
      <c r="C1" s="29"/>
      <c r="D1" s="29"/>
      <c r="E1" s="29"/>
      <c r="F1" s="29"/>
      <c r="G1" s="29"/>
      <c r="H1" s="29"/>
      <c r="I1" s="29"/>
      <c r="J1" s="29"/>
    </row>
    <row r="2" spans="1:10" s="1" customFormat="1" ht="17.25" customHeight="1">
      <c r="A2" s="30" t="s">
        <v>1</v>
      </c>
      <c r="B2" s="30"/>
      <c r="C2" s="30"/>
      <c r="D2" s="30"/>
      <c r="E2" s="30"/>
      <c r="F2" s="30"/>
      <c r="G2" s="30"/>
      <c r="H2" s="30"/>
      <c r="I2" s="30"/>
      <c r="J2" s="30"/>
    </row>
    <row r="3" spans="1:10" ht="18.75" customHeight="1">
      <c r="A3" s="31" t="s">
        <v>2</v>
      </c>
      <c r="B3" s="31"/>
      <c r="C3" s="31"/>
      <c r="D3" s="31" t="s">
        <v>3</v>
      </c>
      <c r="E3" s="31"/>
      <c r="F3" s="31"/>
      <c r="G3" s="31"/>
      <c r="H3" s="31"/>
      <c r="I3" s="31"/>
      <c r="J3" s="31"/>
    </row>
    <row r="4" spans="1:10" ht="18.75" customHeight="1">
      <c r="A4" s="31" t="s">
        <v>4</v>
      </c>
      <c r="B4" s="31"/>
      <c r="C4" s="31"/>
      <c r="D4" s="31" t="s">
        <v>5</v>
      </c>
      <c r="E4" s="31"/>
      <c r="F4" s="31" t="s">
        <v>6</v>
      </c>
      <c r="G4" s="31"/>
      <c r="H4" s="31"/>
      <c r="I4" s="31" t="s">
        <v>7</v>
      </c>
      <c r="J4" s="31"/>
    </row>
    <row r="5" spans="1:10" ht="18.75" customHeight="1">
      <c r="A5" s="31" t="s">
        <v>8</v>
      </c>
      <c r="B5" s="31"/>
      <c r="C5" s="31"/>
      <c r="D5" s="31" t="s">
        <v>9</v>
      </c>
      <c r="E5" s="31"/>
      <c r="F5" s="31" t="s">
        <v>10</v>
      </c>
      <c r="G5" s="31"/>
      <c r="H5" s="31"/>
      <c r="I5" s="31">
        <v>55565876</v>
      </c>
      <c r="J5" s="31"/>
    </row>
    <row r="6" spans="1:10" s="2" customFormat="1" ht="27" customHeight="1">
      <c r="A6" s="31" t="s">
        <v>11</v>
      </c>
      <c r="B6" s="31"/>
      <c r="C6" s="31"/>
      <c r="D6" s="8"/>
      <c r="E6" s="8" t="s">
        <v>12</v>
      </c>
      <c r="F6" s="8" t="s">
        <v>13</v>
      </c>
      <c r="G6" s="8" t="s">
        <v>14</v>
      </c>
      <c r="H6" s="8" t="s">
        <v>15</v>
      </c>
      <c r="I6" s="8" t="s">
        <v>16</v>
      </c>
      <c r="J6" s="8" t="s">
        <v>17</v>
      </c>
    </row>
    <row r="7" spans="1:10" ht="19.8" customHeight="1">
      <c r="A7" s="31"/>
      <c r="B7" s="31"/>
      <c r="C7" s="31"/>
      <c r="D7" s="9" t="s">
        <v>18</v>
      </c>
      <c r="E7" s="10">
        <v>71.400000000000006</v>
      </c>
      <c r="F7" s="11">
        <v>71.400000000000006</v>
      </c>
      <c r="G7" s="12">
        <v>71.400000000000006</v>
      </c>
      <c r="H7" s="13">
        <v>10</v>
      </c>
      <c r="I7" s="26">
        <f>G7/F7</f>
        <v>1</v>
      </c>
      <c r="J7" s="27">
        <f>H7*I7</f>
        <v>10</v>
      </c>
    </row>
    <row r="8" spans="1:10" ht="17.25" customHeight="1">
      <c r="A8" s="31"/>
      <c r="B8" s="31"/>
      <c r="C8" s="31"/>
      <c r="D8" s="14" t="s">
        <v>19</v>
      </c>
      <c r="E8" s="10">
        <v>71.400000000000006</v>
      </c>
      <c r="F8" s="11">
        <v>71.400000000000006</v>
      </c>
      <c r="G8" s="12">
        <v>71.400000000000006</v>
      </c>
      <c r="H8" s="13">
        <v>10</v>
      </c>
      <c r="I8" s="26">
        <f t="shared" ref="I8" si="0">G8/F8</f>
        <v>1</v>
      </c>
      <c r="J8" s="13">
        <v>10</v>
      </c>
    </row>
    <row r="9" spans="1:10" ht="17.25" customHeight="1">
      <c r="A9" s="31"/>
      <c r="B9" s="31"/>
      <c r="C9" s="31"/>
      <c r="D9" s="15" t="s">
        <v>20</v>
      </c>
      <c r="E9" s="16">
        <v>0</v>
      </c>
      <c r="F9" s="16">
        <v>0</v>
      </c>
      <c r="G9" s="16">
        <v>0</v>
      </c>
      <c r="H9" s="16">
        <v>0</v>
      </c>
      <c r="I9" s="16">
        <v>0</v>
      </c>
      <c r="J9" s="16">
        <v>0</v>
      </c>
    </row>
    <row r="10" spans="1:10" ht="17.25" customHeight="1">
      <c r="A10" s="31"/>
      <c r="B10" s="31"/>
      <c r="C10" s="31"/>
      <c r="D10" s="14" t="s">
        <v>21</v>
      </c>
      <c r="E10" s="16">
        <v>0</v>
      </c>
      <c r="F10" s="16">
        <v>0</v>
      </c>
      <c r="G10" s="16">
        <v>0</v>
      </c>
      <c r="H10" s="16">
        <v>0</v>
      </c>
      <c r="I10" s="16">
        <v>0</v>
      </c>
      <c r="J10" s="16">
        <v>0</v>
      </c>
    </row>
    <row r="11" spans="1:10" ht="21" customHeight="1">
      <c r="A11" s="31" t="s">
        <v>22</v>
      </c>
      <c r="B11" s="31" t="s">
        <v>23</v>
      </c>
      <c r="C11" s="31"/>
      <c r="D11" s="31"/>
      <c r="E11" s="31"/>
      <c r="F11" s="31" t="s">
        <v>24</v>
      </c>
      <c r="G11" s="31"/>
      <c r="H11" s="31"/>
      <c r="I11" s="31"/>
      <c r="J11" s="31"/>
    </row>
    <row r="12" spans="1:10" ht="136.19999999999999" customHeight="1">
      <c r="A12" s="50"/>
      <c r="B12" s="32" t="s">
        <v>25</v>
      </c>
      <c r="C12" s="33"/>
      <c r="D12" s="33"/>
      <c r="E12" s="34"/>
      <c r="F12" s="35" t="s">
        <v>26</v>
      </c>
      <c r="G12" s="36"/>
      <c r="H12" s="36"/>
      <c r="I12" s="36"/>
      <c r="J12" s="37"/>
    </row>
    <row r="13" spans="1:10" s="3" customFormat="1" ht="54" customHeight="1">
      <c r="A13" s="31" t="s">
        <v>27</v>
      </c>
      <c r="B13" s="8" t="s">
        <v>28</v>
      </c>
      <c r="C13" s="8" t="s">
        <v>29</v>
      </c>
      <c r="D13" s="8" t="s">
        <v>30</v>
      </c>
      <c r="E13" s="8" t="s">
        <v>31</v>
      </c>
      <c r="F13" s="38" t="s">
        <v>32</v>
      </c>
      <c r="G13" s="39"/>
      <c r="H13" s="17" t="s">
        <v>15</v>
      </c>
      <c r="I13" s="8" t="s">
        <v>17</v>
      </c>
      <c r="J13" s="8" t="s">
        <v>33</v>
      </c>
    </row>
    <row r="14" spans="1:10" s="4" customFormat="1" ht="19.5" customHeight="1">
      <c r="A14" s="31"/>
      <c r="B14" s="51" t="s">
        <v>34</v>
      </c>
      <c r="C14" s="53" t="s">
        <v>35</v>
      </c>
      <c r="D14" s="20" t="s">
        <v>36</v>
      </c>
      <c r="E14" s="21">
        <v>1</v>
      </c>
      <c r="F14" s="40">
        <v>1</v>
      </c>
      <c r="G14" s="41"/>
      <c r="H14" s="22">
        <v>5</v>
      </c>
      <c r="I14" s="22">
        <v>5</v>
      </c>
      <c r="J14" s="9"/>
    </row>
    <row r="15" spans="1:10" s="4" customFormat="1" ht="19.5" customHeight="1">
      <c r="A15" s="31"/>
      <c r="B15" s="52"/>
      <c r="C15" s="54"/>
      <c r="D15" s="20" t="s">
        <v>37</v>
      </c>
      <c r="E15" s="21">
        <v>1</v>
      </c>
      <c r="F15" s="40">
        <v>1</v>
      </c>
      <c r="G15" s="41" t="s">
        <v>38</v>
      </c>
      <c r="H15" s="22">
        <v>5</v>
      </c>
      <c r="I15" s="22">
        <v>5</v>
      </c>
      <c r="J15" s="9"/>
    </row>
    <row r="16" spans="1:10" s="4" customFormat="1" ht="19.5" customHeight="1">
      <c r="A16" s="31"/>
      <c r="B16" s="52"/>
      <c r="C16" s="55"/>
      <c r="D16" s="20" t="s">
        <v>39</v>
      </c>
      <c r="E16" s="21">
        <v>1</v>
      </c>
      <c r="F16" s="40">
        <v>1</v>
      </c>
      <c r="G16" s="41">
        <v>100</v>
      </c>
      <c r="H16" s="22">
        <v>10</v>
      </c>
      <c r="I16" s="22">
        <v>10</v>
      </c>
      <c r="J16" s="9"/>
    </row>
    <row r="17" spans="1:10" s="4" customFormat="1" ht="30" customHeight="1">
      <c r="A17" s="31"/>
      <c r="B17" s="52"/>
      <c r="C17" s="53" t="s">
        <v>40</v>
      </c>
      <c r="D17" s="20" t="s">
        <v>41</v>
      </c>
      <c r="E17" s="21">
        <v>1</v>
      </c>
      <c r="F17" s="42">
        <v>1</v>
      </c>
      <c r="G17" s="43"/>
      <c r="H17" s="22">
        <v>5</v>
      </c>
      <c r="I17" s="22">
        <v>5</v>
      </c>
      <c r="J17" s="9"/>
    </row>
    <row r="18" spans="1:10" s="4" customFormat="1" ht="30" customHeight="1">
      <c r="A18" s="31"/>
      <c r="B18" s="52"/>
      <c r="C18" s="55"/>
      <c r="D18" s="20" t="s">
        <v>42</v>
      </c>
      <c r="E18" s="21">
        <v>1</v>
      </c>
      <c r="F18" s="42">
        <v>1</v>
      </c>
      <c r="G18" s="43"/>
      <c r="H18" s="22">
        <v>5</v>
      </c>
      <c r="I18" s="22">
        <v>5</v>
      </c>
      <c r="J18" s="9"/>
    </row>
    <row r="19" spans="1:10" s="4" customFormat="1" ht="30" customHeight="1">
      <c r="A19" s="31"/>
      <c r="B19" s="52"/>
      <c r="C19" s="53" t="s">
        <v>43</v>
      </c>
      <c r="D19" s="20" t="s">
        <v>44</v>
      </c>
      <c r="E19" s="23" t="s">
        <v>45</v>
      </c>
      <c r="F19" s="44" t="s">
        <v>46</v>
      </c>
      <c r="G19" s="43"/>
      <c r="H19" s="22">
        <v>5</v>
      </c>
      <c r="I19" s="22">
        <v>5</v>
      </c>
      <c r="J19" s="9"/>
    </row>
    <row r="20" spans="1:10" s="4" customFormat="1" ht="19.5" customHeight="1">
      <c r="A20" s="31"/>
      <c r="B20" s="52"/>
      <c r="C20" s="55"/>
      <c r="D20" s="20" t="s">
        <v>47</v>
      </c>
      <c r="E20" s="23" t="s">
        <v>45</v>
      </c>
      <c r="F20" s="45" t="s">
        <v>46</v>
      </c>
      <c r="G20" s="43"/>
      <c r="H20" s="22">
        <v>5</v>
      </c>
      <c r="I20" s="22">
        <v>5</v>
      </c>
      <c r="J20" s="9"/>
    </row>
    <row r="21" spans="1:10" s="4" customFormat="1" ht="33" customHeight="1">
      <c r="A21" s="31"/>
      <c r="B21" s="52"/>
      <c r="C21" s="19" t="s">
        <v>48</v>
      </c>
      <c r="D21" s="20" t="s">
        <v>49</v>
      </c>
      <c r="E21" s="23" t="s">
        <v>50</v>
      </c>
      <c r="F21" s="46" t="s">
        <v>51</v>
      </c>
      <c r="G21" s="41"/>
      <c r="H21" s="22">
        <v>10</v>
      </c>
      <c r="I21" s="22">
        <v>10</v>
      </c>
      <c r="J21" s="9"/>
    </row>
    <row r="22" spans="1:10" s="4" customFormat="1" ht="85.95" customHeight="1">
      <c r="A22" s="31"/>
      <c r="B22" s="18" t="s">
        <v>52</v>
      </c>
      <c r="C22" s="19" t="s">
        <v>53</v>
      </c>
      <c r="D22" s="20" t="s">
        <v>54</v>
      </c>
      <c r="E22" s="23" t="s">
        <v>55</v>
      </c>
      <c r="F22" s="45" t="s">
        <v>56</v>
      </c>
      <c r="G22" s="43"/>
      <c r="H22" s="24">
        <v>30</v>
      </c>
      <c r="I22" s="24">
        <v>30</v>
      </c>
      <c r="J22" s="9"/>
    </row>
    <row r="23" spans="1:10" s="4" customFormat="1" ht="100.95" customHeight="1">
      <c r="A23" s="31"/>
      <c r="B23" s="18" t="s">
        <v>57</v>
      </c>
      <c r="C23" s="18" t="s">
        <v>58</v>
      </c>
      <c r="D23" s="20" t="s">
        <v>59</v>
      </c>
      <c r="E23" s="21" t="s">
        <v>60</v>
      </c>
      <c r="F23" s="42" t="s">
        <v>61</v>
      </c>
      <c r="G23" s="43"/>
      <c r="H23" s="24">
        <v>10</v>
      </c>
      <c r="I23" s="24">
        <v>0</v>
      </c>
      <c r="J23" s="9" t="s">
        <v>62</v>
      </c>
    </row>
    <row r="24" spans="1:10" s="4" customFormat="1" ht="21" customHeight="1">
      <c r="A24" s="47" t="s">
        <v>63</v>
      </c>
      <c r="B24" s="47"/>
      <c r="C24" s="47"/>
      <c r="D24" s="47"/>
      <c r="E24" s="47"/>
      <c r="F24" s="47"/>
      <c r="G24" s="47"/>
      <c r="H24" s="25">
        <f>SUM(H14:H23)+H7</f>
        <v>100</v>
      </c>
      <c r="I24" s="25">
        <f>SUM(I14:I23)+J7</f>
        <v>90</v>
      </c>
      <c r="J24" s="28" t="s">
        <v>64</v>
      </c>
    </row>
    <row r="25" spans="1:10" ht="137.4" customHeight="1">
      <c r="A25" s="48" t="s">
        <v>65</v>
      </c>
      <c r="B25" s="49"/>
      <c r="C25" s="49"/>
      <c r="D25" s="49"/>
      <c r="E25" s="31"/>
      <c r="F25" s="31"/>
      <c r="G25" s="49"/>
      <c r="H25" s="49"/>
      <c r="I25" s="31"/>
      <c r="J25" s="49"/>
    </row>
  </sheetData>
  <mergeCells count="36">
    <mergeCell ref="F21:G21"/>
    <mergeCell ref="F22:G22"/>
    <mergeCell ref="F23:G23"/>
    <mergeCell ref="A24:G24"/>
    <mergeCell ref="A25:J25"/>
    <mergeCell ref="A13:A23"/>
    <mergeCell ref="B14:B21"/>
    <mergeCell ref="C14:C16"/>
    <mergeCell ref="C17:C18"/>
    <mergeCell ref="C19:C20"/>
    <mergeCell ref="F16:G16"/>
    <mergeCell ref="F17:G17"/>
    <mergeCell ref="F18:G18"/>
    <mergeCell ref="F19:G19"/>
    <mergeCell ref="F20:G20"/>
    <mergeCell ref="B12:E12"/>
    <mergeCell ref="F12:J12"/>
    <mergeCell ref="F13:G13"/>
    <mergeCell ref="F14:G14"/>
    <mergeCell ref="F15:G15"/>
    <mergeCell ref="A5:C5"/>
    <mergeCell ref="D5:E5"/>
    <mergeCell ref="F5:H5"/>
    <mergeCell ref="I5:J5"/>
    <mergeCell ref="B11:E11"/>
    <mergeCell ref="F11:J11"/>
    <mergeCell ref="A11:A12"/>
    <mergeCell ref="A6:C10"/>
    <mergeCell ref="A1:J1"/>
    <mergeCell ref="A2:J2"/>
    <mergeCell ref="A3:C3"/>
    <mergeCell ref="D3:J3"/>
    <mergeCell ref="A4:C4"/>
    <mergeCell ref="D4:E4"/>
    <mergeCell ref="F4:H4"/>
    <mergeCell ref="I4:J4"/>
  </mergeCells>
  <phoneticPr fontId="11" type="noConversion"/>
  <printOptions horizontalCentered="1"/>
  <pageMargins left="0.39305555555555599" right="0.39305555555555599" top="0.59027777777777801" bottom="0.59027777777777801" header="0.31388888888888899" footer="0.39305555555555599"/>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项目支出绩效自评表</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fz</cp:lastModifiedBy>
  <cp:lastPrinted>2023-05-24T03:12:13Z</cp:lastPrinted>
  <dcterms:created xsi:type="dcterms:W3CDTF">2019-04-11T18:20:00Z</dcterms:created>
  <dcterms:modified xsi:type="dcterms:W3CDTF">2023-05-24T03:13:58Z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68F2D35BA5E14F69AEE770822AD0738E_13</vt:lpwstr>
  </property>
</Properties>
</file>