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<sst xmlns="http://schemas.openxmlformats.org/spreadsheetml/2006/main" count="84" uniqueCount="73">
  <si>
    <t>项目支出绩效自评表</t>
  </si>
  <si>
    <t>（2023年度）</t>
  </si>
  <si>
    <t>项目名称</t>
  </si>
  <si>
    <t>妇女宣传思想政治引领</t>
  </si>
  <si>
    <t>主管部门</t>
  </si>
  <si>
    <t>北京市妇女联合会</t>
  </si>
  <si>
    <t>实施单位</t>
  </si>
  <si>
    <t>北京市妇女联合会（本级）</t>
  </si>
  <si>
    <t>项目负责人</t>
  </si>
  <si>
    <t>王芳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</si>
  <si>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</si>
  <si>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</si>
  <si>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</si>
  <si>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</si>
  <si>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</si>
  <si>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</si>
  <si>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</si>
  <si>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</si>
  <si>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</si>
  <si>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</si>
  <si>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</si>
  <si>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</si>
  <si>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</si>
  <si>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</si>
  <si>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</si>
  <si>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</si>
  <si>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主流媒体、社会媒体、妇联自有新媒体等渠道，宣传马克思主义妇女观和男女平等基本国策，推动形成男女平等的社会氛围；宣传北京市各行各业优秀女性，促使广大妇女群众学有榜样，树立自尊自信自立自强的精神；开展首都巾帼最美宣讲等生动活泼的宣传宣讲活动，举办妇女群众喜闻乐见的文化体育活动，引领广大妇女坚定听党话、跟党走的信心。</t>
  </si>
  <si>
    <t>2023年，市妇联以深入学习宣传贯彻党的二十大精神为主线，以“巾帼心向党 奋进新征程”为主题，强化思想政治引领，通过新华社、人民日报、中国妇女报、中央电视台、北京日报、北京广播电视台等主流媒体、社会媒体、北京女性新媒体平台等渠道，加强正面宣传引导，完成宣传报道410条，开展首都巾帼展示暨表彰活动、三八座谈会、奋进新征程建功新时代百名女画家国画作品展、贯彻党的二十大精神宣讲活动、中国妇女十三大精神宣讲活动、暑期儿童短视频大赛、烈士纪念日献花、短视频接力展示、女记者短视频大赛等活动10余场，新媒体平台发布超520次，其中微信1199篇、微博1566条，百家号等其它平台2500余条。持续巩固壮大主流思想舆论，发挥榜样引领作用，示范带动妇女群众和家庭以奋斗为美、实干为荣，在强国建设、民族复兴的新征程上谱写更加绚丽的巾帼华章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</si>
  <si>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</si>
  <si>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</si>
  <si>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</si>
  <si>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</si>
  <si>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</si>
  <si>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</si>
  <si>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</si>
  <si>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</si>
  <si>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（24分）</t>
  </si>
  <si>
    <t>宣传报道</t>
  </si>
  <si>
    <t>≥400条</t>
  </si>
  <si>
    <t>410条</t>
  </si>
  <si>
    <t>市妇联官方微博、微信运维</t>
  </si>
  <si>
    <t>≥520次</t>
  </si>
  <si>
    <t>超520次</t>
  </si>
  <si>
    <t>妇女文化体育活动</t>
  </si>
  <si>
    <t>≥5场次</t>
  </si>
  <si>
    <t>10场</t>
  </si>
  <si>
    <t>质量指标
（8分）</t>
  </si>
  <si>
    <t>男女平等意识</t>
  </si>
  <si>
    <t>不断提高</t>
  </si>
  <si>
    <t>男女平等意识得到不断提高</t>
  </si>
  <si>
    <t>时效指标
（8分）</t>
  </si>
  <si>
    <t>按计划进行</t>
  </si>
  <si>
    <t>≤12月</t>
  </si>
  <si>
    <t>全年项目按计划进行。《致敬》栏目按计划拍摄完成，因电视台播出安排原因，到2024年4月24日完成播出，其余项目全部于2023年12月底前完成。</t>
  </si>
  <si>
    <t>成
本
指
标
（10分）</t>
  </si>
  <si>
    <t>经济成本指标
（10分）</t>
  </si>
  <si>
    <t>项目预算控制数</t>
  </si>
  <si>
    <t>≤295万元</t>
  </si>
  <si>
    <t>落实全国妇联工作要求，10月份追加十三大主题宣传活动经费49万元</t>
  </si>
  <si>
    <t>效
益
指
标
（30分）</t>
  </si>
  <si>
    <t>社会效益指标
（30分）</t>
  </si>
  <si>
    <t>宣传各类优秀典型</t>
  </si>
  <si>
    <t>好坏</t>
  </si>
  <si>
    <t>各类优秀典型得到宣传</t>
  </si>
  <si>
    <t>加强妇女思想政治引领</t>
  </si>
  <si>
    <t>妇女思想政治引领效果好</t>
  </si>
  <si>
    <t>满
意
度
指
标
（10分）</t>
  </si>
  <si>
    <t>服务对象满意度指标
（10分）</t>
  </si>
  <si>
    <t>参与群众满意度</t>
  </si>
  <si>
    <t>≥85%</t>
  </si>
  <si>
    <t>风采展示活动节目播出电视台收视率0.13%，二十大精神和十三大精神宣讲感染力强，群众满意率高；国画展、短视频大赛、三八开机广告等群众参与率高；致敬专栏电视台覆盖面广；北京女性新媒体平台在三八期间、中关村论坛、最美家庭评选、中国妇女十三大等重点时段和重点工作中阅读转发量较高。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</si>
  <si>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</si>
  <si>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1、绩效目标和产出指标的对应性不强，产出数量和质量指标不匹配，数量指标比较具体，但质量指标（男女平等意识）无法考量，时效指标设置比较含糊，按计划进行（播出时间还是制作完成时间不明确）。
2、项目统筹整体方案</t>
    </r>
    <r>
      <rPr>
        <sz val="11"/>
        <rFont val="宋体"/>
        <charset val="134"/>
      </rPr>
      <t>有待完善，</t>
    </r>
    <r>
      <rPr>
        <sz val="11"/>
        <color rgb="FF000000"/>
        <rFont val="宋体"/>
        <charset val="134"/>
      </rPr>
      <t>保障措施和预期风险、应急预案</t>
    </r>
    <r>
      <rPr>
        <sz val="11"/>
        <rFont val="宋体"/>
        <charset val="134"/>
      </rPr>
      <t>需补充。
3、产出效果资料、各类活动实施效果的呈现不充分，如：线下参与率、收视率情况、线上点击率、点赞、浏览量数据支撑资料较少，反映宣传效果受众面和受众群体的关注度、影响力等综合数据分析不充分；宣传和舆情监测管理，以及视频效果规范性管理有待加强。</t>
    </r>
    <r>
      <rPr>
        <sz val="11"/>
        <color rgb="FF000000"/>
        <rFont val="宋体"/>
        <charset val="134"/>
      </rPr>
      <t xml:space="preserve">
建议：
1、注意决策时期的科学性、专项性、专业性、权威性。注重北京作为首善之区的工作内容引领；工作的设置要有创新意识，专项意识、精准靶向。
2、加强项目绩效目标和产出指标设置的合理性，提高各项指标间设置的对应性和匹配度；加强项目统筹管理，建立项目整体实施方案，完善保障措施，合理预期风险，制定应急预案等。
3、注重活动效果资料收集，对于视频内容和宣传稿件内容的充分利用要有跟踪、滚动、扩粉、联动宣传。加强活动宣传和舆情监测管理，视频制作效果的规范性管理；加强利用多媒体和融合宣传，要求各宣传合作方提供活动宣传效果大数据资料分析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</si>
</sst>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  <scheme val="major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177" fontId="4" fillId="0" borderId="1" xfId="3" applyNumberFormat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4" fillId="0" borderId="1" xfId="3" applyNumberFormat="1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topLeftCell="A22" workbookViewId="0">
      <selection activeCell="A24" sqref="$A24:$XFD24"/>
    </sheetView>
  </sheetViews>
  <sheetFormatPr defaultColWidth="9" defaultRowHeight="14.4"/>
  <cols>
    <col min="1" max="1" width="4" style="5" customWidth="1"/>
    <col min="2" max="2" width="9.66666666666667" style="5" customWidth="1"/>
    <col min="3" max="3" width="13.5555555555556" style="5" customWidth="1"/>
    <col min="4" max="4" width="19.5555555555556" style="5" customWidth="1"/>
    <col min="5" max="6" width="13" style="6" customWidth="1"/>
    <col min="7" max="7" width="13" style="5" customWidth="1"/>
    <col min="8" max="8" width="8.33333333333333" style="5" customWidth="1"/>
    <col min="9" max="9" width="9.44444444444444" style="6" customWidth="1"/>
    <col min="10" max="10" width="16.1203703703704" style="5" customWidth="1"/>
    <col min="11" max="16384" width="9" style="7"/>
  </cols>
  <sheetData>
    <row r="1" ht="20.4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27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ht="18.75" customHeight="1" spans="1:10">
      <c r="A5" s="10" t="s">
        <v>8</v>
      </c>
      <c r="B5" s="10"/>
      <c r="C5" s="10"/>
      <c r="D5" s="10" t="s">
        <v>9</v>
      </c>
      <c r="E5" s="10"/>
      <c r="F5" s="10" t="s">
        <v>10</v>
      </c>
      <c r="G5" s="10"/>
      <c r="H5" s="10"/>
      <c r="I5" s="10">
        <v>55565889</v>
      </c>
      <c r="J5" s="10"/>
    </row>
    <row r="6" s="2" customFormat="1" ht="27" customHeight="1" spans="1:10">
      <c r="A6" s="10" t="s">
        <v>11</v>
      </c>
      <c r="B6" s="10"/>
      <c r="C6" s="10"/>
      <c r="D6" s="10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0" t="s">
        <v>17</v>
      </c>
    </row>
    <row r="7" ht="17.25" customHeight="1" spans="1:10">
      <c r="A7" s="10"/>
      <c r="B7" s="10"/>
      <c r="C7" s="10"/>
      <c r="D7" s="11" t="s">
        <v>18</v>
      </c>
      <c r="E7" s="12">
        <v>295</v>
      </c>
      <c r="F7" s="13">
        <v>344</v>
      </c>
      <c r="G7" s="13">
        <v>343.999931</v>
      </c>
      <c r="H7" s="14">
        <v>10</v>
      </c>
      <c r="I7" s="29">
        <f>G7/F7</f>
        <v>0.999999799418605</v>
      </c>
      <c r="J7" s="30">
        <f>H7*I7</f>
        <v>9.99999799418605</v>
      </c>
    </row>
    <row r="8" ht="17.25" customHeight="1" spans="1:10">
      <c r="A8" s="10"/>
      <c r="B8" s="10"/>
      <c r="C8" s="10"/>
      <c r="D8" s="15" t="s">
        <v>19</v>
      </c>
      <c r="E8" s="12">
        <v>295</v>
      </c>
      <c r="F8" s="13">
        <v>344</v>
      </c>
      <c r="G8" s="13">
        <v>343.999931</v>
      </c>
      <c r="H8" s="16" t="s">
        <v>20</v>
      </c>
      <c r="I8" s="29">
        <f>G8/F8</f>
        <v>0.999999799418605</v>
      </c>
      <c r="J8" s="31" t="s">
        <v>20</v>
      </c>
    </row>
    <row r="9" ht="17.25" customHeight="1" spans="1:10">
      <c r="A9" s="10"/>
      <c r="B9" s="10"/>
      <c r="C9" s="10"/>
      <c r="D9" s="15" t="s">
        <v>21</v>
      </c>
      <c r="E9" s="17"/>
      <c r="F9" s="12"/>
      <c r="G9" s="18"/>
      <c r="H9" s="16" t="s">
        <v>20</v>
      </c>
      <c r="I9" s="16" t="s">
        <v>20</v>
      </c>
      <c r="J9" s="31" t="s">
        <v>20</v>
      </c>
    </row>
    <row r="10" ht="17.25" customHeight="1" spans="1:10">
      <c r="A10" s="10"/>
      <c r="B10" s="10"/>
      <c r="C10" s="10"/>
      <c r="D10" s="15" t="s">
        <v>22</v>
      </c>
      <c r="E10" s="18"/>
      <c r="F10" s="18"/>
      <c r="G10" s="18"/>
      <c r="H10" s="19" t="s">
        <v>20</v>
      </c>
      <c r="I10" s="19" t="s">
        <v>20</v>
      </c>
      <c r="J10" s="25" t="s">
        <v>20</v>
      </c>
    </row>
    <row r="11" ht="21" customHeight="1" spans="1:10">
      <c r="A11" s="10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202" customHeight="1" spans="1:10">
      <c r="A12" s="20"/>
      <c r="B12" s="21" t="s">
        <v>26</v>
      </c>
      <c r="C12" s="21"/>
      <c r="D12" s="21"/>
      <c r="E12" s="21"/>
      <c r="F12" s="21" t="s">
        <v>27</v>
      </c>
      <c r="G12" s="21"/>
      <c r="H12" s="21"/>
      <c r="I12" s="21"/>
      <c r="J12" s="21"/>
    </row>
    <row r="13" s="3" customFormat="1" ht="52.95" customHeight="1" spans="1:10">
      <c r="A13" s="10" t="s">
        <v>28</v>
      </c>
      <c r="B13" s="10" t="s">
        <v>29</v>
      </c>
      <c r="C13" s="10" t="s">
        <v>30</v>
      </c>
      <c r="D13" s="10" t="s">
        <v>31</v>
      </c>
      <c r="E13" s="10" t="s">
        <v>32</v>
      </c>
      <c r="F13" s="10" t="s">
        <v>33</v>
      </c>
      <c r="G13" s="10"/>
      <c r="H13" s="10" t="s">
        <v>15</v>
      </c>
      <c r="I13" s="10" t="s">
        <v>17</v>
      </c>
      <c r="J13" s="10" t="s">
        <v>34</v>
      </c>
    </row>
    <row r="14" s="4" customFormat="1" ht="25.95" customHeight="1" spans="1:10">
      <c r="A14" s="10"/>
      <c r="B14" s="10" t="s">
        <v>35</v>
      </c>
      <c r="C14" s="22" t="s">
        <v>36</v>
      </c>
      <c r="D14" s="23" t="s">
        <v>37</v>
      </c>
      <c r="E14" s="22" t="s">
        <v>38</v>
      </c>
      <c r="F14" s="10" t="s">
        <v>39</v>
      </c>
      <c r="G14" s="10"/>
      <c r="H14" s="24">
        <v>8</v>
      </c>
      <c r="I14" s="24">
        <v>8</v>
      </c>
      <c r="J14" s="11"/>
    </row>
    <row r="15" s="4" customFormat="1" ht="39" customHeight="1" spans="1:10">
      <c r="A15" s="10"/>
      <c r="B15" s="10"/>
      <c r="C15" s="22"/>
      <c r="D15" s="23" t="s">
        <v>40</v>
      </c>
      <c r="E15" s="22" t="s">
        <v>41</v>
      </c>
      <c r="F15" s="10" t="s">
        <v>42</v>
      </c>
      <c r="G15" s="10"/>
      <c r="H15" s="24">
        <v>8</v>
      </c>
      <c r="I15" s="24">
        <v>8</v>
      </c>
      <c r="J15" s="11"/>
    </row>
    <row r="16" s="4" customFormat="1" ht="40.05" customHeight="1" spans="1:10">
      <c r="A16" s="10"/>
      <c r="B16" s="10"/>
      <c r="C16" s="22"/>
      <c r="D16" s="23" t="s">
        <v>43</v>
      </c>
      <c r="E16" s="22" t="s">
        <v>44</v>
      </c>
      <c r="F16" s="10" t="s">
        <v>45</v>
      </c>
      <c r="G16" s="10"/>
      <c r="H16" s="24">
        <v>8</v>
      </c>
      <c r="I16" s="24">
        <v>8</v>
      </c>
      <c r="J16" s="11"/>
    </row>
    <row r="17" s="4" customFormat="1" ht="40.05" customHeight="1" spans="1:10">
      <c r="A17" s="10"/>
      <c r="B17" s="10"/>
      <c r="C17" s="22" t="s">
        <v>46</v>
      </c>
      <c r="D17" s="23" t="s">
        <v>47</v>
      </c>
      <c r="E17" s="22" t="s">
        <v>48</v>
      </c>
      <c r="F17" s="10" t="s">
        <v>49</v>
      </c>
      <c r="G17" s="10"/>
      <c r="H17" s="24">
        <v>8</v>
      </c>
      <c r="I17" s="24">
        <v>7</v>
      </c>
      <c r="J17" s="11"/>
    </row>
    <row r="18" s="4" customFormat="1" ht="91.2" customHeight="1" spans="1:10">
      <c r="A18" s="10"/>
      <c r="B18" s="10"/>
      <c r="C18" s="22" t="s">
        <v>50</v>
      </c>
      <c r="D18" s="23" t="s">
        <v>51</v>
      </c>
      <c r="E18" s="22" t="s">
        <v>52</v>
      </c>
      <c r="F18" s="10" t="s">
        <v>53</v>
      </c>
      <c r="G18" s="10"/>
      <c r="H18" s="24">
        <v>8</v>
      </c>
      <c r="I18" s="24">
        <v>7.8</v>
      </c>
      <c r="J18" s="11"/>
    </row>
    <row r="19" s="4" customFormat="1" ht="90" customHeight="1" spans="1:10">
      <c r="A19" s="10"/>
      <c r="B19" s="22" t="s">
        <v>54</v>
      </c>
      <c r="C19" s="22" t="s">
        <v>55</v>
      </c>
      <c r="D19" s="23" t="s">
        <v>56</v>
      </c>
      <c r="E19" s="22" t="s">
        <v>57</v>
      </c>
      <c r="F19" s="10" t="s">
        <v>58</v>
      </c>
      <c r="G19" s="10"/>
      <c r="H19" s="24">
        <v>10</v>
      </c>
      <c r="I19" s="24">
        <v>10</v>
      </c>
      <c r="J19" s="11"/>
    </row>
    <row r="20" s="4" customFormat="1" ht="38" customHeight="1" spans="1:10">
      <c r="A20" s="10"/>
      <c r="B20" s="10" t="s">
        <v>59</v>
      </c>
      <c r="C20" s="22" t="s">
        <v>60</v>
      </c>
      <c r="D20" s="23" t="s">
        <v>61</v>
      </c>
      <c r="E20" s="22" t="s">
        <v>62</v>
      </c>
      <c r="F20" s="10" t="s">
        <v>63</v>
      </c>
      <c r="G20" s="10"/>
      <c r="H20" s="25">
        <v>15</v>
      </c>
      <c r="I20" s="25">
        <v>13</v>
      </c>
      <c r="J20" s="11"/>
    </row>
    <row r="21" s="4" customFormat="1" ht="38" customHeight="1" spans="1:10">
      <c r="A21" s="10"/>
      <c r="B21" s="10"/>
      <c r="C21" s="22"/>
      <c r="D21" s="23" t="s">
        <v>64</v>
      </c>
      <c r="E21" s="22" t="s">
        <v>62</v>
      </c>
      <c r="F21" s="10" t="s">
        <v>65</v>
      </c>
      <c r="G21" s="10"/>
      <c r="H21" s="25">
        <v>15</v>
      </c>
      <c r="I21" s="25">
        <v>13</v>
      </c>
      <c r="J21" s="11"/>
    </row>
    <row r="22" s="4" customFormat="1" ht="172.8" customHeight="1" spans="1:10">
      <c r="A22" s="10"/>
      <c r="B22" s="10" t="s">
        <v>66</v>
      </c>
      <c r="C22" s="10" t="s">
        <v>67</v>
      </c>
      <c r="D22" s="23" t="s">
        <v>68</v>
      </c>
      <c r="E22" s="22" t="s">
        <v>69</v>
      </c>
      <c r="F22" s="10" t="s">
        <v>70</v>
      </c>
      <c r="G22" s="10"/>
      <c r="H22" s="25">
        <v>10</v>
      </c>
      <c r="I22" s="25">
        <v>9</v>
      </c>
      <c r="J22" s="11"/>
    </row>
    <row r="23" s="4" customFormat="1" ht="21" customHeight="1" spans="1:10">
      <c r="A23" s="26" t="s">
        <v>71</v>
      </c>
      <c r="B23" s="26"/>
      <c r="C23" s="26"/>
      <c r="D23" s="26"/>
      <c r="E23" s="26"/>
      <c r="F23" s="26"/>
      <c r="G23" s="26"/>
      <c r="H23" s="27">
        <f>SUM(H14:H22)+H7</f>
        <v>100</v>
      </c>
      <c r="I23" s="27">
        <f>SUM(I14:I22)+J7</f>
        <v>93.799997994186</v>
      </c>
      <c r="J23" s="32" t="s">
        <v>20</v>
      </c>
    </row>
    <row r="24" ht="228" customHeight="1" spans="1:10">
      <c r="A24" s="28" t="s">
        <v>72</v>
      </c>
      <c r="B24" s="11"/>
      <c r="C24" s="11"/>
      <c r="D24" s="11"/>
      <c r="E24" s="10"/>
      <c r="F24" s="10"/>
      <c r="G24" s="11"/>
      <c r="H24" s="11"/>
      <c r="I24" s="10"/>
      <c r="J24" s="11"/>
    </row>
  </sheetData>
  <mergeCells count="35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8"/>
    <mergeCell ref="B20:B21"/>
    <mergeCell ref="C14:C16"/>
    <mergeCell ref="C20:C21"/>
    <mergeCell ref="A6:C10"/>
  </mergeCells>
  <pageMargins left="0.748031496062992" right="0.748031496062992" top="0.984251968503937" bottom="0.984251968503937" header="0.511811023622047" footer="0.511811023622047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工作组</dc:creator>
  <cp:lastModifiedBy>文强</cp:lastModifiedBy>
  <dcterms:created xsi:type="dcterms:W3CDTF">2024-04-25T14:38:00Z</dcterms:created>
  <cp:lastPrinted>2024-04-25T15:06:00Z</cp:lastPrinted>
  <dcterms:modified xsi:type="dcterms:W3CDTF">2024-05-16T10:44:02Z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402562B48C744B75A2E6CDE258BA37E3_13</vt:lpwstr>
  </property>
  <property fmtid="{D5CDD505-2E9C-101B-9397-08002B2CF9AE}" pid="3" name="KSOProductBuildVer">
    <vt:lpwstr>2052-12.1.0.16729</vt:lpwstr>
  </property>
</Properties>
</file>