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<sst xmlns="http://schemas.openxmlformats.org/spreadsheetml/2006/main" count="81" uniqueCount="68">
  <si>
    <t>项目支出绩效自评表</t>
  </si>
  <si>
    <t>（2023年度）</t>
  </si>
  <si>
    <t>项目名称</t>
  </si>
  <si>
    <t>社会组织党建工作</t>
  </si>
  <si>
    <t>主管部门</t>
  </si>
  <si>
    <t>北京市妇女联合会</t>
  </si>
  <si>
    <t>实施单位</t>
  </si>
  <si>
    <t>北京市妇女联合会(本级)</t>
  </si>
  <si>
    <t>项目负责人</t>
  </si>
  <si>
    <t>李静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</si>
  <si>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</si>
  <si>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</si>
  <si>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</si>
  <si>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</si>
  <si>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</si>
  <si>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</si>
  <si>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</si>
  <si>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</si>
  <si>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</si>
  <si>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</si>
  <si>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</si>
  <si>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</si>
  <si>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</si>
  <si>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</si>
  <si>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</si>
  <si>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</si>
  <si>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目标1：支持社会组织联合党支部党建岗位 目标2：以联合党支部为抓手，推进社会领域党建工作 目标3：以党建促社会组织发展，在社会组织中根植红色基因，带领社会组织听党话跟党走</t>
  </si>
  <si>
    <t>1社会组织联合党支部党建岗位（7个党建指导员）得到支持
2社会领域党建工作更加深入
3党建引领社会组织高质量发展，社会组织发展更上一个台阶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</si>
  <si>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</si>
  <si>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</si>
  <si>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</si>
  <si>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</si>
  <si>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</si>
  <si>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</si>
  <si>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</si>
  <si>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</si>
  <si>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</si>
  <si>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支持社会组织联合党支部支委岗位数量</t>
  </si>
  <si>
    <t>7个</t>
  </si>
  <si>
    <t>在社会组织中开展主题党建活动</t>
  </si>
  <si>
    <t>≥3场</t>
  </si>
  <si>
    <t>3场</t>
  </si>
  <si>
    <t>质量指标
（20分）</t>
  </si>
  <si>
    <t>社会组织党组织覆盖率</t>
  </si>
  <si>
    <t>社会组织党建工作覆盖率</t>
  </si>
  <si>
    <t>时效指标
（10分）</t>
  </si>
  <si>
    <t>项目完成时效</t>
  </si>
  <si>
    <t>≤12月</t>
  </si>
  <si>
    <t>12月</t>
  </si>
  <si>
    <t>成
本
指
标
（10分）</t>
  </si>
  <si>
    <t>经济成本指标
（10分）</t>
  </si>
  <si>
    <t>预算限额</t>
  </si>
  <si>
    <t>≤44.2万元</t>
  </si>
  <si>
    <t>44.2万元</t>
  </si>
  <si>
    <t>效
益
指
标
（20分）</t>
  </si>
  <si>
    <t>社会效益指标
（20分）</t>
  </si>
  <si>
    <t>团结引领社会组织从业人员听党话跟党走</t>
  </si>
  <si>
    <t>好</t>
  </si>
  <si>
    <t>完成</t>
  </si>
  <si>
    <t>社会组织党的工作得到延伸</t>
  </si>
  <si>
    <t>满
意
度
指
标
（10分）</t>
  </si>
  <si>
    <t>服务对象满意度指标
（10分）</t>
  </si>
  <si>
    <t>社会组织成员对党建工作满意度高</t>
  </si>
  <si>
    <t>≥85%</t>
  </si>
  <si>
    <t>对党建岗位履职情况满意度</t>
  </si>
  <si>
    <t>≥90%</t>
  </si>
  <si>
    <t>总分</t>
  </si>
  <si>
    <r>
      <rPr>
        <b/>
        <sz val="11"/>
        <color rgb="FF000000"/>
        <rFont val="宋体"/>
        <charset val="134"/>
      </rPr>
      <t xml:space="preserve">专家意见及建议：
</t>
    </r>
    <r>
      <rPr>
        <sz val="11"/>
        <color rgb="FF000000"/>
        <rFont val="宋体"/>
        <charset val="134"/>
      </rPr>
      <t>问题：
1、未见项目开展的规划和总体计划，如在三年或五年期间，各年的工作目标和关键指标。
2、未制定项目整体实施方案，内部关于该项目的具体人员职责分工、协调机制不够明确；与第三方之间的职责分工和协调机制不够明确；缺乏足够的质量保障控制措施和风险防范措施。
3、绩效指标设置不够细化，如时效指标仅设置为“项目完成时效≤12月”，缺乏关键时间节点、重要任务目标指标等，缺乏时间进度管理。
4、效益指标，提及团结引领社会组织从业人员听党话跟党走。本项目执行中，集中度较高，通过项目执行，社会组织中的党员和积极分子对非党员成员的引领和带领，如何开展，如何评价不明确。向心力和凝聚力如何提升，影响力如何拓展反映不全面；提到社会组织党的工作得到延伸。项目执行中，比以前年度，比十三五时期等，延伸拓展、扩大覆盖面的考核维度和指标不具体，完成情况是怎样无数据，如何增强党外人士的政治认同感和组织归属感不明确；活动效果证明资料不够充分，提供部分证明社会效益开展活动的照片资料没有日期，与年度相关活动的证明力欠缺。
5、本级相关的业务管理制度和第三方服务管理制度不够健全完善。如：2016年7月北京市妇联社会组织党建指导员工作规范（暂行），至今未及时更新修订出台正式工作规范文件。
6、服务对象满意度调查问卷提供10份，对应指导22家社会组织服务仅占45%，与服务对象满意度产出指标值“社会组织成员对党建工作满意度高≥85%”；“对党建岗位履职情况满意度≥90%”的证明力不足。
建议：
1、建议完善项目预算补贴标准、经费额度确定的测算依据；建议加强作为延续性项目的现实需求调研论证，并制定项目的中长期规划和年度阶段性计划。
2、建议做好项目总体实施方案的编制工作，明确项目进度时间节点，项目人员分工，验收考核等内容，加强项目监督和管理。
3、加强对绩效目标和产出指标设置的理解，加强产出各项指标对应性，提炼核心数量、质量指标，加强指标细化量化程度和可考核性。
4、加强对项目效益的挖掘，全面完整反映项目实施效果。
5、过程管理《工作规范》中党建指导员工作的计划管理、台账管理要求应进一步落实到位。
6、满意度调查应进一步完善，随项目指导随时开展调查，提升调查比例。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</si>
</sst>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5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4" fillId="0" borderId="1" xfId="1" applyNumberFormat="1" applyFont="1" applyFill="1" applyBorder="1" applyAlignment="1">
      <alignment horizontal="right" vertical="center" wrapText="1"/>
    </xf>
    <xf numFmtId="176" fontId="4" fillId="0" borderId="1" xfId="0" applyNumberFormat="1" applyFont="1" applyFill="1" applyBorder="1" applyAlignment="1">
      <alignment horizontal="right" vertical="center" wrapText="1"/>
    </xf>
    <xf numFmtId="177" fontId="4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5" xfId="49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8" fontId="5" fillId="0" borderId="1" xfId="49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5" fillId="0" borderId="7" xfId="49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Fill="1"/>
    <xf numFmtId="0" fontId="1" fillId="0" borderId="0" xfId="0" applyFont="1" applyFill="1"/>
    <xf numFmtId="0" fontId="0" fillId="0" borderId="0" xfId="0" applyFill="1" applyAlignment="1">
      <alignment horizontal="center"/>
    </xf>
    <xf numFmtId="10" fontId="4" fillId="0" borderId="1" xfId="1" applyNumberFormat="1" applyFont="1" applyFill="1" applyBorder="1" applyAlignment="1">
      <alignment horizontal="center" vertical="center" wrapText="1"/>
    </xf>
    <xf numFmtId="178" fontId="4" fillId="0" borderId="1" xfId="1" applyNumberFormat="1" applyFont="1" applyFill="1" applyBorder="1" applyAlignment="1">
      <alignment horizontal="center" vertical="center" wrapText="1"/>
    </xf>
    <xf numFmtId="178" fontId="4" fillId="0" borderId="1" xfId="3" applyNumberFormat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view="pageBreakPreview" zoomScale="110" zoomScaleNormal="100" topLeftCell="A25" workbookViewId="0">
      <selection activeCell="A25" sqref="$A25:$XFD25"/>
    </sheetView>
  </sheetViews>
  <sheetFormatPr defaultColWidth="9" defaultRowHeight="14.4"/>
  <cols>
    <col min="1" max="1" width="4" style="6" customWidth="1"/>
    <col min="2" max="2" width="9.66666666666667" style="6" customWidth="1"/>
    <col min="3" max="3" width="13.5555555555556" style="6" customWidth="1"/>
    <col min="4" max="4" width="29.9259259259259" style="6" customWidth="1"/>
    <col min="5" max="5" width="13" style="7" customWidth="1"/>
    <col min="6" max="6" width="13" style="8" customWidth="1"/>
    <col min="7" max="7" width="13" style="6" customWidth="1"/>
    <col min="8" max="8" width="8.33333333333333" style="6" customWidth="1"/>
    <col min="9" max="9" width="9.44444444444444" style="8" customWidth="1"/>
    <col min="10" max="10" width="14.2222222222222" style="9" customWidth="1"/>
  </cols>
  <sheetData>
    <row r="1" ht="20.4" spans="1:12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48"/>
      <c r="L1" s="48"/>
    </row>
    <row r="2" s="1" customFormat="1" ht="17.25" customHeight="1" spans="1:12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49"/>
      <c r="L2" s="49"/>
    </row>
    <row r="3" ht="18.75" customHeight="1" spans="1:12">
      <c r="A3" s="12" t="s">
        <v>2</v>
      </c>
      <c r="B3" s="12"/>
      <c r="C3" s="12"/>
      <c r="D3" s="12" t="s">
        <v>3</v>
      </c>
      <c r="E3" s="12"/>
      <c r="F3" s="12"/>
      <c r="G3" s="12"/>
      <c r="H3" s="12"/>
      <c r="I3" s="12"/>
      <c r="J3" s="12"/>
      <c r="K3" s="48"/>
      <c r="L3" s="48"/>
    </row>
    <row r="4" ht="18.75" customHeight="1" spans="1:12">
      <c r="A4" s="12" t="s">
        <v>4</v>
      </c>
      <c r="B4" s="12"/>
      <c r="C4" s="12"/>
      <c r="D4" s="12" t="s">
        <v>5</v>
      </c>
      <c r="E4" s="12"/>
      <c r="F4" s="12" t="s">
        <v>6</v>
      </c>
      <c r="G4" s="12"/>
      <c r="H4" s="12"/>
      <c r="I4" s="12" t="s">
        <v>7</v>
      </c>
      <c r="J4" s="12"/>
      <c r="K4" s="48"/>
      <c r="L4" s="48"/>
    </row>
    <row r="5" ht="18.75" customHeight="1" spans="1:12">
      <c r="A5" s="12" t="s">
        <v>8</v>
      </c>
      <c r="B5" s="12"/>
      <c r="C5" s="12"/>
      <c r="D5" s="12" t="s">
        <v>9</v>
      </c>
      <c r="E5" s="12"/>
      <c r="F5" s="12" t="s">
        <v>10</v>
      </c>
      <c r="G5" s="12"/>
      <c r="H5" s="12"/>
      <c r="I5" s="12">
        <v>55565947</v>
      </c>
      <c r="J5" s="12"/>
      <c r="K5" s="48"/>
      <c r="L5" s="48"/>
    </row>
    <row r="6" s="2" customFormat="1" ht="27" customHeight="1" spans="1:12">
      <c r="A6" s="12" t="s">
        <v>11</v>
      </c>
      <c r="B6" s="12"/>
      <c r="C6" s="12"/>
      <c r="D6" s="12"/>
      <c r="E6" s="12" t="s">
        <v>12</v>
      </c>
      <c r="F6" s="12" t="s">
        <v>13</v>
      </c>
      <c r="G6" s="12" t="s">
        <v>14</v>
      </c>
      <c r="H6" s="12" t="s">
        <v>15</v>
      </c>
      <c r="I6" s="12" t="s">
        <v>16</v>
      </c>
      <c r="J6" s="12" t="s">
        <v>17</v>
      </c>
      <c r="K6" s="50"/>
      <c r="L6" s="50"/>
    </row>
    <row r="7" ht="17.25" customHeight="1" spans="1:12">
      <c r="A7" s="12"/>
      <c r="B7" s="12"/>
      <c r="C7" s="12"/>
      <c r="D7" s="13" t="s">
        <v>18</v>
      </c>
      <c r="E7" s="14">
        <v>44.2</v>
      </c>
      <c r="F7" s="14">
        <v>44.2</v>
      </c>
      <c r="G7" s="15">
        <v>44.2</v>
      </c>
      <c r="H7" s="16">
        <v>10</v>
      </c>
      <c r="I7" s="51">
        <f>G7/F7</f>
        <v>1</v>
      </c>
      <c r="J7" s="52">
        <f>H7*I7</f>
        <v>10</v>
      </c>
      <c r="K7" s="48"/>
      <c r="L7" s="48"/>
    </row>
    <row r="8" ht="17.25" customHeight="1" spans="1:12">
      <c r="A8" s="12"/>
      <c r="B8" s="12"/>
      <c r="C8" s="12"/>
      <c r="D8" s="17" t="s">
        <v>19</v>
      </c>
      <c r="E8" s="14">
        <v>44.2</v>
      </c>
      <c r="F8" s="14">
        <v>44.2</v>
      </c>
      <c r="G8" s="15">
        <v>44.2</v>
      </c>
      <c r="H8" s="16" t="s">
        <v>20</v>
      </c>
      <c r="I8" s="51">
        <f t="shared" ref="I8:I10" si="0">G8/F8</f>
        <v>1</v>
      </c>
      <c r="J8" s="53" t="s">
        <v>20</v>
      </c>
      <c r="K8" s="48"/>
      <c r="L8" s="48"/>
    </row>
    <row r="9" ht="17.25" customHeight="1" spans="1:12">
      <c r="A9" s="12"/>
      <c r="B9" s="12"/>
      <c r="C9" s="12"/>
      <c r="D9" s="18" t="s">
        <v>21</v>
      </c>
      <c r="E9" s="14"/>
      <c r="F9" s="14"/>
      <c r="G9" s="15"/>
      <c r="H9" s="16" t="s">
        <v>20</v>
      </c>
      <c r="I9" s="16" t="s">
        <v>20</v>
      </c>
      <c r="J9" s="53" t="s">
        <v>20</v>
      </c>
      <c r="K9" s="48"/>
      <c r="L9" s="48"/>
    </row>
    <row r="10" ht="17.25" customHeight="1" spans="1:12">
      <c r="A10" s="12"/>
      <c r="B10" s="12"/>
      <c r="C10" s="12"/>
      <c r="D10" s="17" t="s">
        <v>22</v>
      </c>
      <c r="E10" s="15"/>
      <c r="F10" s="15"/>
      <c r="G10" s="15"/>
      <c r="H10" s="16" t="s">
        <v>20</v>
      </c>
      <c r="I10" s="16" t="s">
        <v>20</v>
      </c>
      <c r="J10" s="42" t="s">
        <v>20</v>
      </c>
      <c r="K10" s="48"/>
      <c r="L10" s="48"/>
    </row>
    <row r="11" ht="21" customHeight="1" spans="1:10">
      <c r="A11" s="19" t="s">
        <v>23</v>
      </c>
      <c r="B11" s="19" t="s">
        <v>24</v>
      </c>
      <c r="C11" s="19"/>
      <c r="D11" s="19"/>
      <c r="E11" s="12"/>
      <c r="F11" s="19" t="s">
        <v>25</v>
      </c>
      <c r="G11" s="19"/>
      <c r="H11" s="19"/>
      <c r="I11" s="19"/>
      <c r="J11" s="12"/>
    </row>
    <row r="12" ht="71" customHeight="1" spans="1:10">
      <c r="A12" s="20"/>
      <c r="B12" s="21" t="s">
        <v>26</v>
      </c>
      <c r="C12" s="22"/>
      <c r="D12" s="22"/>
      <c r="E12" s="23"/>
      <c r="F12" s="24" t="s">
        <v>27</v>
      </c>
      <c r="G12" s="25"/>
      <c r="H12" s="25"/>
      <c r="I12" s="25"/>
      <c r="J12" s="23"/>
    </row>
    <row r="13" s="3" customFormat="1" ht="63" customHeight="1" spans="1:10">
      <c r="A13" s="19" t="s">
        <v>28</v>
      </c>
      <c r="B13" s="19" t="s">
        <v>29</v>
      </c>
      <c r="C13" s="19" t="s">
        <v>30</v>
      </c>
      <c r="D13" s="19" t="s">
        <v>31</v>
      </c>
      <c r="E13" s="12" t="s">
        <v>32</v>
      </c>
      <c r="F13" s="26" t="s">
        <v>33</v>
      </c>
      <c r="G13" s="27"/>
      <c r="H13" s="26" t="s">
        <v>15</v>
      </c>
      <c r="I13" s="19" t="s">
        <v>17</v>
      </c>
      <c r="J13" s="12" t="s">
        <v>34</v>
      </c>
    </row>
    <row r="14" s="4" customFormat="1" ht="42" customHeight="1" spans="1:10">
      <c r="A14" s="19"/>
      <c r="B14" s="28" t="s">
        <v>35</v>
      </c>
      <c r="C14" s="29" t="s">
        <v>36</v>
      </c>
      <c r="D14" s="30" t="s">
        <v>37</v>
      </c>
      <c r="E14" s="31" t="s">
        <v>38</v>
      </c>
      <c r="F14" s="32" t="s">
        <v>38</v>
      </c>
      <c r="G14" s="33"/>
      <c r="H14" s="34">
        <v>10</v>
      </c>
      <c r="I14" s="34">
        <v>10</v>
      </c>
      <c r="J14" s="13"/>
    </row>
    <row r="15" s="4" customFormat="1" ht="42" customHeight="1" spans="1:10">
      <c r="A15" s="19"/>
      <c r="B15" s="35"/>
      <c r="C15" s="36"/>
      <c r="D15" s="30" t="s">
        <v>39</v>
      </c>
      <c r="E15" s="31" t="s">
        <v>40</v>
      </c>
      <c r="F15" s="32" t="s">
        <v>41</v>
      </c>
      <c r="G15" s="33"/>
      <c r="H15" s="34">
        <v>10</v>
      </c>
      <c r="I15" s="34">
        <v>10</v>
      </c>
      <c r="J15" s="13"/>
    </row>
    <row r="16" s="4" customFormat="1" ht="27" customHeight="1" spans="1:10">
      <c r="A16" s="19"/>
      <c r="B16" s="35"/>
      <c r="C16" s="29" t="s">
        <v>42</v>
      </c>
      <c r="D16" s="30" t="s">
        <v>43</v>
      </c>
      <c r="E16" s="37">
        <v>1</v>
      </c>
      <c r="F16" s="38">
        <v>1</v>
      </c>
      <c r="G16" s="33"/>
      <c r="H16" s="34">
        <v>10</v>
      </c>
      <c r="I16" s="34">
        <v>10</v>
      </c>
      <c r="J16" s="13"/>
    </row>
    <row r="17" s="4" customFormat="1" ht="30" customHeight="1" spans="1:10">
      <c r="A17" s="19"/>
      <c r="B17" s="35"/>
      <c r="C17" s="36"/>
      <c r="D17" s="30" t="s">
        <v>44</v>
      </c>
      <c r="E17" s="37">
        <v>1</v>
      </c>
      <c r="F17" s="38">
        <v>1</v>
      </c>
      <c r="G17" s="33"/>
      <c r="H17" s="34">
        <v>10</v>
      </c>
      <c r="I17" s="34">
        <v>10</v>
      </c>
      <c r="J17" s="13"/>
    </row>
    <row r="18" s="4" customFormat="1" ht="31" customHeight="1" spans="1:10">
      <c r="A18" s="19"/>
      <c r="B18" s="35"/>
      <c r="C18" s="29" t="s">
        <v>45</v>
      </c>
      <c r="D18" s="30" t="s">
        <v>46</v>
      </c>
      <c r="E18" s="39" t="s">
        <v>47</v>
      </c>
      <c r="F18" s="32" t="s">
        <v>48</v>
      </c>
      <c r="G18" s="33"/>
      <c r="H18" s="34">
        <v>10</v>
      </c>
      <c r="I18" s="34">
        <v>10</v>
      </c>
      <c r="J18" s="13"/>
    </row>
    <row r="19" s="4" customFormat="1" ht="85" customHeight="1" spans="1:10">
      <c r="A19" s="19"/>
      <c r="B19" s="39" t="s">
        <v>49</v>
      </c>
      <c r="C19" s="29" t="s">
        <v>50</v>
      </c>
      <c r="D19" s="30" t="s">
        <v>51</v>
      </c>
      <c r="E19" s="31" t="s">
        <v>52</v>
      </c>
      <c r="F19" s="32" t="s">
        <v>53</v>
      </c>
      <c r="G19" s="33"/>
      <c r="H19" s="34">
        <v>10</v>
      </c>
      <c r="I19" s="34">
        <v>10</v>
      </c>
      <c r="J19" s="13"/>
    </row>
    <row r="20" s="4" customFormat="1" ht="41" customHeight="1" spans="1:10">
      <c r="A20" s="19"/>
      <c r="B20" s="12" t="s">
        <v>54</v>
      </c>
      <c r="C20" s="29" t="s">
        <v>55</v>
      </c>
      <c r="D20" s="30" t="s">
        <v>56</v>
      </c>
      <c r="E20" s="39" t="s">
        <v>57</v>
      </c>
      <c r="F20" s="32" t="s">
        <v>58</v>
      </c>
      <c r="G20" s="33"/>
      <c r="H20" s="40">
        <v>10</v>
      </c>
      <c r="I20" s="40">
        <v>7</v>
      </c>
      <c r="J20" s="13"/>
    </row>
    <row r="21" s="4" customFormat="1" ht="41" customHeight="1" spans="1:10">
      <c r="A21" s="19"/>
      <c r="B21" s="12"/>
      <c r="C21" s="36"/>
      <c r="D21" s="30" t="s">
        <v>59</v>
      </c>
      <c r="E21" s="39" t="s">
        <v>57</v>
      </c>
      <c r="F21" s="32" t="s">
        <v>58</v>
      </c>
      <c r="G21" s="33"/>
      <c r="H21" s="40">
        <v>10</v>
      </c>
      <c r="I21" s="40">
        <v>7</v>
      </c>
      <c r="J21" s="13"/>
    </row>
    <row r="22" s="4" customFormat="1" ht="45" customHeight="1" spans="1:10">
      <c r="A22" s="19"/>
      <c r="B22" s="12" t="s">
        <v>60</v>
      </c>
      <c r="C22" s="28" t="s">
        <v>61</v>
      </c>
      <c r="D22" s="30" t="s">
        <v>62</v>
      </c>
      <c r="E22" s="37" t="s">
        <v>63</v>
      </c>
      <c r="F22" s="38">
        <v>0.85</v>
      </c>
      <c r="G22" s="33"/>
      <c r="H22" s="40">
        <v>5</v>
      </c>
      <c r="I22" s="42">
        <v>3</v>
      </c>
      <c r="J22" s="13"/>
    </row>
    <row r="23" s="5" customFormat="1" ht="45" customHeight="1" spans="1:10">
      <c r="A23" s="19"/>
      <c r="B23" s="12"/>
      <c r="C23" s="41"/>
      <c r="D23" s="30" t="s">
        <v>64</v>
      </c>
      <c r="E23" s="37" t="s">
        <v>65</v>
      </c>
      <c r="F23" s="38">
        <v>0.9</v>
      </c>
      <c r="G23" s="33"/>
      <c r="H23" s="42">
        <v>5</v>
      </c>
      <c r="I23" s="42">
        <v>3</v>
      </c>
      <c r="J23" s="13"/>
    </row>
    <row r="24" s="4" customFormat="1" ht="21" customHeight="1" spans="1:10">
      <c r="A24" s="43" t="s">
        <v>66</v>
      </c>
      <c r="B24" s="43"/>
      <c r="C24" s="43"/>
      <c r="D24" s="43"/>
      <c r="E24" s="44"/>
      <c r="F24" s="43"/>
      <c r="G24" s="43"/>
      <c r="H24" s="45">
        <f>SUM(H14:H23)+H7</f>
        <v>100</v>
      </c>
      <c r="I24" s="45">
        <f>SUM(I14:I23)+J7</f>
        <v>90</v>
      </c>
      <c r="J24" s="54" t="s">
        <v>20</v>
      </c>
    </row>
    <row r="25" ht="358" customHeight="1" spans="1:10">
      <c r="A25" s="46" t="s">
        <v>67</v>
      </c>
      <c r="B25" s="47"/>
      <c r="C25" s="47"/>
      <c r="D25" s="47"/>
      <c r="E25" s="12"/>
      <c r="F25" s="19"/>
      <c r="G25" s="47"/>
      <c r="H25" s="47"/>
      <c r="I25" s="19"/>
      <c r="J25" s="13"/>
    </row>
  </sheetData>
  <mergeCells count="39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20:B21"/>
    <mergeCell ref="B22:B23"/>
    <mergeCell ref="C14:C15"/>
    <mergeCell ref="C16:C17"/>
    <mergeCell ref="C20:C21"/>
    <mergeCell ref="C22:C23"/>
    <mergeCell ref="A6:C10"/>
  </mergeCells>
  <printOptions horizontalCentered="1"/>
  <pageMargins left="0.393055555555556" right="0.393055555555556" top="0.590277777777778" bottom="0.590277777777778" header="0.313888888888889" footer="0.393055555555556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文强</cp:lastModifiedBy>
  <dcterms:created xsi:type="dcterms:W3CDTF">2019-04-10T10:20:00Z</dcterms:created>
  <dcterms:modified xsi:type="dcterms:W3CDTF">2024-05-16T10:49:40Z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EB0FA6BE1D9E4D4CA5C96E36BD05E904_13</vt:lpwstr>
  </property>
</Properties>
</file>