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firstSheet="1"/>
  </bookViews>
  <sheets>
    <sheet name="项目支出绩效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<sst xmlns="http://schemas.openxmlformats.org/spreadsheetml/2006/main" count="72" uniqueCount="61">
  <si>
    <t>项目支出绩效自评表</t>
  </si>
  <si>
    <t>（2023年度）</t>
  </si>
  <si>
    <t>项目名称</t>
  </si>
  <si>
    <t>办公用房租赁类项目</t>
  </si>
  <si>
    <t>主管部门</t>
  </si>
  <si>
    <t>北京市妇女联合会</t>
  </si>
  <si>
    <t>实施单位</t>
  </si>
  <si>
    <t>北京市妇女儿童服务中心</t>
  </si>
  <si>
    <t>项目负责人</t>
  </si>
  <si>
    <t>张超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</si>
  <si>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</si>
  <si>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</si>
  <si>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</si>
  <si>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</si>
  <si>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</si>
  <si>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</si>
  <si>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</si>
  <si>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</si>
  <si>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</si>
  <si>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</si>
  <si>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</si>
  <si>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</si>
  <si>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</si>
  <si>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</si>
  <si>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</si>
  <si>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</si>
  <si>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依据租赁协议规定，支付办公用房、服务大厅租赁费，保障整个劲松办公区办公、对外服务的有序进行，更好地为首都广大人民群众提供优质的服务。</t>
  </si>
  <si>
    <t>本年度实际完成情况：1、依据租赁协议规定本年度租赁协议于2023年8月31日到期，我中心与产权单位北京市朝阳区教育服务保障中心进行新一轮合同签订的协商，在新租赁协议协商期间，我中心先行支付本年3月-8月租金款42万元。2、经与产权单位协商，在续租事宜确定之前，产权单位给予我中心过渡期支持，过渡期间免于支付租金，故本年度将未支付的租金42万元进行核减，上交财政部门。3、虽然房租款进行了核减，但根据我中心全年工作计划以及业务开展情况，仍能保障整个劲松办公区办公、对外服务的有序进行，基本达到了年初设定的更好地为首都广大人民群众提供优质的服务的目标。</t>
  </si>
  <si>
    <t>绩
效
指
标</t>
  </si>
  <si>
    <t>一级指标</t>
  </si>
  <si>
    <t>二级指标</t>
  </si>
  <si>
    <t>三级指标</t>
  </si>
  <si>
    <t>年度指标值</t>
  </si>
  <si>
    <t>实际完成值</t>
  </si>
  <si>
    <t>偏差原因分析及
改进措施</t>
  </si>
  <si>
    <t>产
出
指
标
（60分）</t>
  </si>
  <si>
    <t>数量指标
（20分）</t>
  </si>
  <si>
    <t>租用房屋</t>
  </si>
  <si>
    <t>7828平米</t>
  </si>
  <si>
    <t>按照年初计划，完成了租用房屋7828平米的目标</t>
  </si>
  <si>
    <t>质量指标
（20分）</t>
  </si>
  <si>
    <t>更好的为首都广大人民群众服务</t>
  </si>
  <si>
    <t>稳步提升</t>
  </si>
  <si>
    <t>根据中心全年计划，很好地完成了各项服务任务，达到了年初设定的“更好地为首都广大人民群众服务”的目标</t>
  </si>
  <si>
    <t>时效指标
（20分）</t>
  </si>
  <si>
    <t>按时支付租赁费</t>
  </si>
  <si>
    <t>5月</t>
  </si>
  <si>
    <t>按年初计划，应于本年5月份支付房租款，但由于租赁协议到期，我中心与产权单位进行新一轮合同签订事宜的协商，因此在本年9月初才将房租款支付完成。</t>
  </si>
  <si>
    <t>1、依据租赁协议规定本年度租赁协议于2023年8月31日到期，我中心与产权单位北京市朝阳区教育服务保障中心进行新一轮合同签订的协商，在新租赁协议协商期间，我中心先行支付本年3月-8月租金款42万元
2、经与产权单位协商在续租事宜确定之前，产权单位给予我中心过渡期支持，过渡期间免于支付租金，故本年度将未支付的租金42万元进行核减，上交财政部门</t>
  </si>
  <si>
    <t>效
益
指
标
（20分）</t>
  </si>
  <si>
    <t>社会效益指标
（20分）</t>
  </si>
  <si>
    <t>为中心对外服务打下基础，不断提高中心社会知名度</t>
  </si>
  <si>
    <t>按年初计划，我中心圆满完成了一系列对外服务工作（如：三八服务月活动，社区开放日活动），有效地提升了中心的社会知名度，达到了既定目标。</t>
  </si>
  <si>
    <t>效益效果体现资料支撑度不足，将进一步挖掘相关资料并进行整理归集</t>
  </si>
  <si>
    <t>满意度指标
（10分）</t>
  </si>
  <si>
    <t>服务对象满意度指标
（10分）</t>
  </si>
  <si>
    <t>服务对象满意度95%以上</t>
  </si>
  <si>
    <t>≥95%</t>
  </si>
  <si>
    <t>随机抽取10名同志进行满意度调查，总体评价满意，达到年初既定目标。</t>
  </si>
  <si>
    <t>总分</t>
  </si>
  <si>
    <r>
      <rPr>
        <b/>
        <sz val="11"/>
        <color rgb="FF000000"/>
        <rFont val="宋体"/>
        <charset val="134"/>
        <scheme val="minor"/>
      </rPr>
      <t>专家意见及建议：</t>
    </r>
    <r>
      <rPr>
        <sz val="11"/>
        <color rgb="FF000000"/>
        <rFont val="宋体"/>
        <charset val="134"/>
        <scheme val="minor"/>
      </rPr>
      <t xml:space="preserve">
问题：
1、项目指标设置不够合理，社会效益指标设置笼统，未体现妇儿中心知名度、知晓率稳步提升的比例，人均办公用房使用面积不超规定标准，满足办公用房的程度，活动用房的使用率提升的数据等；质量指标设置不够合理，目前设置的更像效益指标而不是租赁的质量，且质量指标设置与房屋租赁质量缺乏相关性，未体现房屋设施使用良好率、安全率等质量标准；未根据租赁成本和单位租赁成本数据设置相应的成本指标。
2、满意度调查问卷内容较简单需要进一步细化，调查样本量10份较少，且调查样本范围不明确。
建议：
1、完善绩效指标设置，根据实际情况，准确设置绩效指标，提高指标设置的合理性、考核性，并加强发掘完善效益指标依据。
2、完善满意度调查工作，具体界定受益对象，根据不同人员分别设置办公用房、活动用房使用和妇儿中心职责履行情况的满意度调查，为完成项目预期和下年更好改进工作提供依据；根据不同人员分别设置办公用房、活动用房使用和妇儿中心职责履行情况的满意度调查，为完成项目预期和下年更好改进工作提供依据；提高满意度调查的样本量，充分反映项目服务对象对项目整体的满意度。</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</si>
</sst>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scheme val="minor"/>
    </font>
    <font>
      <sz val="11"/>
      <color indexed="8"/>
      <name val="宋体"/>
      <charset val="134"/>
    </font>
    <font>
      <sz val="11"/>
      <name val="宋体"/>
      <charset val="134"/>
      <scheme val="minor"/>
    </font>
    <font>
      <b/>
      <sz val="11"/>
      <color indexed="8"/>
      <name val="宋体"/>
      <charset val="134"/>
      <scheme val="minor"/>
    </font>
    <font>
      <b/>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8">
    <xf numFmtId="0" fontId="0" fillId="0" borderId="0" xfId="0">
      <alignment vertical="center"/>
    </xf>
    <xf numFmtId="0" fontId="1" fillId="0" borderId="0" xfId="0" applyFont="1" applyFill="1" applyAlignment="1"/>
    <xf numFmtId="0" fontId="0" fillId="0" borderId="0" xfId="0"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1" applyNumberFormat="1" applyFont="1" applyFill="1" applyBorder="1" applyAlignment="1">
      <alignment horizontal="right" vertical="center" wrapText="1"/>
    </xf>
    <xf numFmtId="177" fontId="4" fillId="0" borderId="1" xfId="3" applyNumberFormat="1" applyFont="1" applyFill="1" applyBorder="1" applyAlignment="1">
      <alignment horizontal="center" vertical="center" wrapText="1"/>
    </xf>
    <xf numFmtId="0" fontId="4" fillId="0" borderId="1" xfId="0" applyFont="1" applyFill="1" applyBorder="1" applyAlignment="1">
      <alignment horizontal="right" vertical="center" wrapText="1"/>
    </xf>
    <xf numFmtId="177" fontId="5" fillId="0" borderId="1" xfId="3" applyNumberFormat="1" applyFont="1" applyFill="1" applyBorder="1" applyAlignment="1">
      <alignment horizontal="center" vertical="center" wrapText="1"/>
    </xf>
    <xf numFmtId="0" fontId="4" fillId="0" borderId="2" xfId="0" applyFont="1" applyFill="1" applyBorder="1" applyAlignment="1">
      <alignment horizontal="right" vertical="center" wrapText="1"/>
    </xf>
    <xf numFmtId="43" fontId="4" fillId="0" borderId="1" xfId="1" applyFont="1" applyFill="1" applyBorder="1" applyAlignment="1">
      <alignment horizontal="center" vertical="center" wrapText="1"/>
    </xf>
    <xf numFmtId="0" fontId="4" fillId="0" borderId="1" xfId="0" applyFont="1" applyFill="1" applyBorder="1" applyAlignment="1">
      <alignment vertical="center" wrapText="1"/>
    </xf>
    <xf numFmtId="177" fontId="5"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0" fontId="4" fillId="0" borderId="1" xfId="1" applyNumberFormat="1" applyFont="1" applyFill="1" applyBorder="1" applyAlignment="1">
      <alignment horizontal="center" vertical="center" wrapText="1"/>
    </xf>
    <xf numFmtId="178" fontId="4" fillId="0" borderId="1" xfId="1"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Normal="100" workbookViewId="0">
      <selection activeCell="A2" sqref="A2:J2"/>
    </sheetView>
  </sheetViews>
  <sheetFormatPr defaultColWidth="9" defaultRowHeight="14.4"/>
  <cols>
    <col min="1" max="1" width="4" style="6" customWidth="1"/>
    <col min="2" max="2" width="9.52777777777778" style="6" customWidth="1"/>
    <col min="3" max="3" width="13.4259259259259" style="6" customWidth="1"/>
    <col min="4" max="4" width="19.5555555555556" style="6" customWidth="1"/>
    <col min="5" max="5" width="12.8518518518519" style="7" customWidth="1"/>
    <col min="6" max="6" width="14.5555555555556" style="7" customWidth="1"/>
    <col min="7" max="7" width="14.5555555555556" style="6" customWidth="1"/>
    <col min="8" max="8" width="8.2037037037037" style="6" customWidth="1"/>
    <col min="9" max="9" width="9.30555555555556" style="7" customWidth="1"/>
    <col min="10" max="10" width="35.6296296296296" style="6" customWidth="1"/>
    <col min="11" max="16384" width="9" style="2"/>
  </cols>
  <sheetData>
    <row r="1" ht="20.4" spans="1:10">
      <c r="A1" s="8" t="s">
        <v>0</v>
      </c>
      <c r="B1" s="8"/>
      <c r="C1" s="8"/>
      <c r="D1" s="8"/>
      <c r="E1" s="8"/>
      <c r="F1" s="8"/>
      <c r="G1" s="8"/>
      <c r="H1" s="8"/>
      <c r="I1" s="8"/>
      <c r="J1" s="8"/>
    </row>
    <row r="2" s="1" customFormat="1" ht="17.25" customHeight="1" spans="1:10">
      <c r="A2" s="9" t="s">
        <v>1</v>
      </c>
      <c r="B2" s="9"/>
      <c r="C2" s="9"/>
      <c r="D2" s="9"/>
      <c r="E2" s="9"/>
      <c r="F2" s="9"/>
      <c r="G2" s="9"/>
      <c r="H2" s="9"/>
      <c r="I2" s="9"/>
      <c r="J2" s="9"/>
    </row>
    <row r="3" s="2" customFormat="1" ht="18.75" customHeight="1" spans="1:10">
      <c r="A3" s="10" t="s">
        <v>2</v>
      </c>
      <c r="B3" s="10"/>
      <c r="C3" s="10"/>
      <c r="D3" s="10" t="s">
        <v>3</v>
      </c>
      <c r="E3" s="10"/>
      <c r="F3" s="10"/>
      <c r="G3" s="10"/>
      <c r="H3" s="10"/>
      <c r="I3" s="10"/>
      <c r="J3" s="10"/>
    </row>
    <row r="4" s="2" customFormat="1" ht="18.75" customHeight="1" spans="1:10">
      <c r="A4" s="10" t="s">
        <v>4</v>
      </c>
      <c r="B4" s="10"/>
      <c r="C4" s="10"/>
      <c r="D4" s="10" t="s">
        <v>5</v>
      </c>
      <c r="E4" s="10"/>
      <c r="F4" s="10" t="s">
        <v>6</v>
      </c>
      <c r="G4" s="10"/>
      <c r="H4" s="10"/>
      <c r="I4" s="10" t="s">
        <v>7</v>
      </c>
      <c r="J4" s="10"/>
    </row>
    <row r="5" s="2" customFormat="1" ht="18.75" customHeight="1" spans="1:10">
      <c r="A5" s="10" t="s">
        <v>8</v>
      </c>
      <c r="B5" s="10"/>
      <c r="C5" s="10"/>
      <c r="D5" s="10" t="s">
        <v>9</v>
      </c>
      <c r="E5" s="10"/>
      <c r="F5" s="10" t="s">
        <v>10</v>
      </c>
      <c r="G5" s="10"/>
      <c r="H5" s="10"/>
      <c r="I5" s="10">
        <v>67713805</v>
      </c>
      <c r="J5" s="10"/>
    </row>
    <row r="6" s="3" customFormat="1" ht="27" customHeight="1" spans="1:10">
      <c r="A6" s="10" t="s">
        <v>11</v>
      </c>
      <c r="B6" s="10"/>
      <c r="C6" s="10"/>
      <c r="D6" s="10"/>
      <c r="E6" s="10" t="s">
        <v>12</v>
      </c>
      <c r="F6" s="10" t="s">
        <v>13</v>
      </c>
      <c r="G6" s="10" t="s">
        <v>14</v>
      </c>
      <c r="H6" s="10" t="s">
        <v>15</v>
      </c>
      <c r="I6" s="10" t="s">
        <v>16</v>
      </c>
      <c r="J6" s="10" t="s">
        <v>17</v>
      </c>
    </row>
    <row r="7" s="2" customFormat="1" ht="17.25" customHeight="1" spans="1:10">
      <c r="A7" s="10"/>
      <c r="B7" s="10"/>
      <c r="C7" s="10"/>
      <c r="D7" s="11" t="s">
        <v>18</v>
      </c>
      <c r="E7" s="12">
        <v>84</v>
      </c>
      <c r="F7" s="12">
        <v>42</v>
      </c>
      <c r="G7" s="12">
        <v>42</v>
      </c>
      <c r="H7" s="13">
        <v>10</v>
      </c>
      <c r="I7" s="34">
        <f>G7/F7</f>
        <v>1</v>
      </c>
      <c r="J7" s="35">
        <f>H7*I7</f>
        <v>10</v>
      </c>
    </row>
    <row r="8" s="2" customFormat="1" ht="17.25" customHeight="1" spans="1:10">
      <c r="A8" s="10"/>
      <c r="B8" s="10"/>
      <c r="C8" s="10"/>
      <c r="D8" s="14" t="s">
        <v>19</v>
      </c>
      <c r="E8" s="12">
        <v>84</v>
      </c>
      <c r="F8" s="12">
        <v>42</v>
      </c>
      <c r="G8" s="12">
        <v>42</v>
      </c>
      <c r="H8" s="15" t="s">
        <v>20</v>
      </c>
      <c r="I8" s="34">
        <f>G8/F8</f>
        <v>1</v>
      </c>
      <c r="J8" s="15" t="s">
        <v>20</v>
      </c>
    </row>
    <row r="9" s="2" customFormat="1" ht="17.25" customHeight="1" spans="1:10">
      <c r="A9" s="10"/>
      <c r="B9" s="10"/>
      <c r="C9" s="10"/>
      <c r="D9" s="16" t="s">
        <v>21</v>
      </c>
      <c r="E9" s="17"/>
      <c r="F9" s="17"/>
      <c r="G9" s="10"/>
      <c r="H9" s="15" t="s">
        <v>20</v>
      </c>
      <c r="I9" s="15" t="s">
        <v>20</v>
      </c>
      <c r="J9" s="15" t="s">
        <v>20</v>
      </c>
    </row>
    <row r="10" s="2" customFormat="1" ht="17.25" customHeight="1" spans="1:10">
      <c r="A10" s="10"/>
      <c r="B10" s="10"/>
      <c r="C10" s="10"/>
      <c r="D10" s="14" t="s">
        <v>22</v>
      </c>
      <c r="E10" s="10"/>
      <c r="F10" s="10"/>
      <c r="G10" s="18"/>
      <c r="H10" s="19" t="s">
        <v>20</v>
      </c>
      <c r="I10" s="19" t="s">
        <v>20</v>
      </c>
      <c r="J10" s="19" t="s">
        <v>20</v>
      </c>
    </row>
    <row r="11" s="2" customFormat="1" ht="21" customHeight="1" spans="1:10">
      <c r="A11" s="10" t="s">
        <v>23</v>
      </c>
      <c r="B11" s="10" t="s">
        <v>24</v>
      </c>
      <c r="C11" s="10"/>
      <c r="D11" s="10"/>
      <c r="E11" s="10"/>
      <c r="F11" s="10" t="s">
        <v>25</v>
      </c>
      <c r="G11" s="10"/>
      <c r="H11" s="10"/>
      <c r="I11" s="10"/>
      <c r="J11" s="10"/>
    </row>
    <row r="12" s="2" customFormat="1" ht="122" customHeight="1" spans="1:10">
      <c r="A12" s="18"/>
      <c r="B12" s="20" t="s">
        <v>26</v>
      </c>
      <c r="C12" s="21"/>
      <c r="D12" s="21"/>
      <c r="E12" s="22"/>
      <c r="F12" s="20" t="s">
        <v>27</v>
      </c>
      <c r="G12" s="21"/>
      <c r="H12" s="21"/>
      <c r="I12" s="21"/>
      <c r="J12" s="22"/>
    </row>
    <row r="13" s="4" customFormat="1" ht="32.25" customHeight="1" spans="1:10">
      <c r="A13" s="10" t="s">
        <v>28</v>
      </c>
      <c r="B13" s="10" t="s">
        <v>29</v>
      </c>
      <c r="C13" s="10" t="s">
        <v>30</v>
      </c>
      <c r="D13" s="10" t="s">
        <v>31</v>
      </c>
      <c r="E13" s="10" t="s">
        <v>32</v>
      </c>
      <c r="F13" s="23" t="s">
        <v>33</v>
      </c>
      <c r="G13" s="24"/>
      <c r="H13" s="23" t="s">
        <v>15</v>
      </c>
      <c r="I13" s="10" t="s">
        <v>17</v>
      </c>
      <c r="J13" s="10" t="s">
        <v>34</v>
      </c>
    </row>
    <row r="14" s="5" customFormat="1" ht="48" customHeight="1" spans="1:10">
      <c r="A14" s="10"/>
      <c r="B14" s="10" t="s">
        <v>35</v>
      </c>
      <c r="C14" s="25" t="s">
        <v>36</v>
      </c>
      <c r="D14" s="26" t="s">
        <v>37</v>
      </c>
      <c r="E14" s="27" t="s">
        <v>38</v>
      </c>
      <c r="F14" s="23" t="s">
        <v>39</v>
      </c>
      <c r="G14" s="24"/>
      <c r="H14" s="28">
        <v>20</v>
      </c>
      <c r="I14" s="28">
        <v>20</v>
      </c>
      <c r="J14" s="11"/>
    </row>
    <row r="15" s="5" customFormat="1" ht="71" customHeight="1" spans="1:10">
      <c r="A15" s="10"/>
      <c r="B15" s="10"/>
      <c r="C15" s="25" t="s">
        <v>40</v>
      </c>
      <c r="D15" s="26" t="s">
        <v>41</v>
      </c>
      <c r="E15" s="27" t="s">
        <v>42</v>
      </c>
      <c r="F15" s="23" t="s">
        <v>43</v>
      </c>
      <c r="G15" s="24"/>
      <c r="H15" s="28">
        <v>20</v>
      </c>
      <c r="I15" s="28">
        <v>20</v>
      </c>
      <c r="J15" s="36"/>
    </row>
    <row r="16" s="5" customFormat="1" ht="164" customHeight="1" spans="1:10">
      <c r="A16" s="10"/>
      <c r="B16" s="10"/>
      <c r="C16" s="25" t="s">
        <v>44</v>
      </c>
      <c r="D16" s="26" t="s">
        <v>45</v>
      </c>
      <c r="E16" s="27" t="s">
        <v>46</v>
      </c>
      <c r="F16" s="23" t="s">
        <v>47</v>
      </c>
      <c r="G16" s="24"/>
      <c r="H16" s="28">
        <v>20</v>
      </c>
      <c r="I16" s="28">
        <v>10</v>
      </c>
      <c r="J16" s="11" t="s">
        <v>48</v>
      </c>
    </row>
    <row r="17" s="5" customFormat="1" ht="88" customHeight="1" spans="1:10">
      <c r="A17" s="10"/>
      <c r="B17" s="29" t="s">
        <v>49</v>
      </c>
      <c r="C17" s="25" t="s">
        <v>50</v>
      </c>
      <c r="D17" s="26" t="s">
        <v>51</v>
      </c>
      <c r="E17" s="27" t="s">
        <v>42</v>
      </c>
      <c r="F17" s="23" t="s">
        <v>52</v>
      </c>
      <c r="G17" s="24"/>
      <c r="H17" s="30">
        <v>20</v>
      </c>
      <c r="I17" s="30">
        <v>19</v>
      </c>
      <c r="J17" s="36" t="s">
        <v>53</v>
      </c>
    </row>
    <row r="18" s="5" customFormat="1" ht="78" customHeight="1" spans="1:10">
      <c r="A18" s="10"/>
      <c r="B18" s="29" t="s">
        <v>54</v>
      </c>
      <c r="C18" s="29" t="s">
        <v>55</v>
      </c>
      <c r="D18" s="26" t="s">
        <v>56</v>
      </c>
      <c r="E18" s="27" t="s">
        <v>57</v>
      </c>
      <c r="F18" s="23" t="s">
        <v>58</v>
      </c>
      <c r="G18" s="24"/>
      <c r="H18" s="30">
        <v>10</v>
      </c>
      <c r="I18" s="30">
        <v>10</v>
      </c>
      <c r="J18" s="11"/>
    </row>
    <row r="19" s="5" customFormat="1" ht="21" customHeight="1" spans="1:10">
      <c r="A19" s="31" t="s">
        <v>59</v>
      </c>
      <c r="B19" s="31"/>
      <c r="C19" s="31"/>
      <c r="D19" s="31"/>
      <c r="E19" s="31"/>
      <c r="F19" s="31"/>
      <c r="G19" s="31"/>
      <c r="H19" s="32">
        <f>SUM(H14:H18)+H7</f>
        <v>100</v>
      </c>
      <c r="I19" s="32">
        <f>SUM(I14:I18)+J7</f>
        <v>89</v>
      </c>
      <c r="J19" s="37" t="s">
        <v>20</v>
      </c>
    </row>
    <row r="20" ht="221" customHeight="1" spans="1:10">
      <c r="A20" s="33" t="s">
        <v>60</v>
      </c>
      <c r="B20" s="11"/>
      <c r="C20" s="11"/>
      <c r="D20" s="11"/>
      <c r="E20" s="10"/>
      <c r="F20" s="10"/>
      <c r="G20" s="11"/>
      <c r="H20" s="11"/>
      <c r="I20" s="10"/>
      <c r="J20" s="11"/>
    </row>
  </sheetData>
  <mergeCells count="28">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A19:G19"/>
    <mergeCell ref="A20:J20"/>
    <mergeCell ref="A11:A12"/>
    <mergeCell ref="A13:A18"/>
    <mergeCell ref="B14:B16"/>
    <mergeCell ref="A6:C10"/>
  </mergeCells>
  <printOptions horizontalCentered="1"/>
  <pageMargins left="0.393055555555556" right="0.393055555555556" top="0.590277777777778" bottom="0.590277777777778" header="0.313888888888889" footer="0.393055555555556"/>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19131816273</dc:creator>
  <cp:lastModifiedBy>文强</cp:lastModifiedBy>
  <dcterms:created xsi:type="dcterms:W3CDTF">2024-05-24T03:06:04Z</dcterms:created>
  <dcterms:modified xsi:type="dcterms:W3CDTF">2024-05-24T03:06:39Z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E9037F1C1C28418D83F64607C2979359_11</vt:lpwstr>
  </property>
  <property fmtid="{D5CDD505-2E9C-101B-9397-08002B2CF9AE}" pid="3" name="KSOProductBuildVer">
    <vt:lpwstr>2052-12.1.0.16929</vt:lpwstr>
  </property>
</Properties>
</file>